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5" windowWidth="15480" windowHeight="6795"/>
  </bookViews>
  <sheets>
    <sheet name="Отчет об исполнении бюджета ГР" sheetId="69" r:id="rId1"/>
  </sheets>
  <calcPr calcId="124519" refMode="R1C1"/>
</workbook>
</file>

<file path=xl/calcChain.xml><?xml version="1.0" encoding="utf-8"?>
<calcChain xmlns="http://schemas.openxmlformats.org/spreadsheetml/2006/main">
  <c r="EE119" i="69"/>
  <c r="EE118"/>
  <c r="EE117"/>
  <c r="EE116"/>
  <c r="EE115"/>
  <c r="EE114"/>
  <c r="EE113"/>
  <c r="EE112"/>
  <c r="EE111"/>
  <c r="ET110"/>
  <c r="EE110"/>
  <c r="ET109"/>
  <c r="EE109"/>
  <c r="ET108"/>
  <c r="EE108"/>
  <c r="DX96"/>
  <c r="DX95"/>
  <c r="EK95" s="1"/>
  <c r="DX94"/>
  <c r="EK94" s="1"/>
  <c r="DX93"/>
  <c r="EK93" s="1"/>
  <c r="DX92"/>
  <c r="EK92" s="1"/>
  <c r="DX91"/>
  <c r="EK91" s="1"/>
  <c r="DX90"/>
  <c r="EK90" s="1"/>
  <c r="DX89"/>
  <c r="EK89" s="1"/>
  <c r="DX88"/>
  <c r="EK88" s="1"/>
  <c r="DX87"/>
  <c r="EK87" s="1"/>
  <c r="DX86"/>
  <c r="EK86" s="1"/>
  <c r="DX85"/>
  <c r="EK85" s="1"/>
  <c r="DX84"/>
  <c r="EK84" s="1"/>
  <c r="DX83"/>
  <c r="EK83" s="1"/>
  <c r="DX82"/>
  <c r="EK82" s="1"/>
  <c r="DX81"/>
  <c r="EK81" s="1"/>
  <c r="DX80"/>
  <c r="EK80" s="1"/>
  <c r="DX79"/>
  <c r="EK79" s="1"/>
  <c r="DX78"/>
  <c r="EK78" s="1"/>
  <c r="DX77"/>
  <c r="EK77" s="1"/>
  <c r="DX76"/>
  <c r="EK76" s="1"/>
  <c r="DX75"/>
  <c r="EK75" s="1"/>
  <c r="DX74"/>
  <c r="EK74" s="1"/>
  <c r="DX73"/>
  <c r="EK73" s="1"/>
  <c r="DX72"/>
  <c r="EK72" s="1"/>
  <c r="DX71"/>
  <c r="EK71" s="1"/>
  <c r="DX70"/>
  <c r="EK70" s="1"/>
  <c r="DX69"/>
  <c r="EK69" s="1"/>
  <c r="DX68"/>
  <c r="EK68" s="1"/>
  <c r="DX67"/>
  <c r="EK67" s="1"/>
  <c r="DX66"/>
  <c r="EK66" s="1"/>
  <c r="DX65"/>
  <c r="EK65" s="1"/>
  <c r="DX64"/>
  <c r="EK64" s="1"/>
  <c r="DX63"/>
  <c r="EK63" s="1"/>
  <c r="DX62"/>
  <c r="EK62" s="1"/>
  <c r="DX61"/>
  <c r="EK61" s="1"/>
  <c r="DX60"/>
  <c r="EK60" s="1"/>
  <c r="DX59"/>
  <c r="EK59" s="1"/>
  <c r="DX58"/>
  <c r="EK58" s="1"/>
  <c r="EE43"/>
  <c r="ET43" s="1"/>
  <c r="EE42"/>
  <c r="ET42" s="1"/>
  <c r="ET41"/>
  <c r="EE41"/>
  <c r="EE40"/>
  <c r="ET40" s="1"/>
  <c r="EE39"/>
  <c r="ET39" s="1"/>
  <c r="EE38"/>
  <c r="ET38" s="1"/>
  <c r="ET37"/>
  <c r="EE37"/>
  <c r="ET36"/>
  <c r="EE36"/>
  <c r="EE35"/>
  <c r="ET35" s="1"/>
  <c r="EE34"/>
  <c r="ET34" s="1"/>
  <c r="EE33"/>
  <c r="ET33" s="1"/>
  <c r="EE32"/>
  <c r="ET32" s="1"/>
  <c r="EE31"/>
  <c r="ET31" s="1"/>
  <c r="EE30"/>
  <c r="ET30" s="1"/>
  <c r="ET29"/>
  <c r="EE29"/>
  <c r="ET28"/>
  <c r="EE28"/>
  <c r="EE27"/>
  <c r="ET27" s="1"/>
  <c r="EE26"/>
  <c r="ET26" s="1"/>
  <c r="EE25"/>
  <c r="ET25" s="1"/>
  <c r="ET24"/>
  <c r="EE24"/>
  <c r="EE23"/>
  <c r="ET23" s="1"/>
  <c r="EE22"/>
  <c r="ET22" s="1"/>
  <c r="EE21"/>
  <c r="ET21" s="1"/>
  <c r="EE20"/>
  <c r="ET20" s="1"/>
  <c r="EE19"/>
  <c r="ET19" s="1"/>
  <c r="EX95" l="1"/>
  <c r="EX94"/>
  <c r="EX93"/>
  <c r="EX92"/>
  <c r="EX91"/>
  <c r="EX90"/>
  <c r="EX89"/>
  <c r="EX88"/>
  <c r="EX87"/>
  <c r="EX86"/>
  <c r="EX85"/>
  <c r="EX84"/>
  <c r="EX83"/>
  <c r="EX82"/>
  <c r="EX81"/>
  <c r="EX80"/>
  <c r="EX79"/>
  <c r="EX78"/>
  <c r="EX77"/>
  <c r="EX76"/>
  <c r="EX75"/>
  <c r="EX74"/>
  <c r="EX73"/>
  <c r="EX72"/>
  <c r="EX71"/>
  <c r="EX70"/>
  <c r="EX69"/>
  <c r="EX68"/>
  <c r="EX67"/>
  <c r="EX66"/>
  <c r="EX65"/>
  <c r="EX64"/>
  <c r="EX63"/>
  <c r="EX62"/>
  <c r="EX61"/>
  <c r="EX60"/>
  <c r="EX59"/>
  <c r="EX58"/>
</calcChain>
</file>

<file path=xl/sharedStrings.xml><?xml version="1.0" encoding="utf-8"?>
<sst xmlns="http://schemas.openxmlformats.org/spreadsheetml/2006/main" count="221" uniqueCount="158">
  <si>
    <t>Форма по ОКУД</t>
  </si>
  <si>
    <t>200</t>
  </si>
  <si>
    <t>г.</t>
  </si>
  <si>
    <t>Руководитель</t>
  </si>
  <si>
    <t>(подпись)</t>
  </si>
  <si>
    <t>(расшифровка подписи)</t>
  </si>
  <si>
    <t>Главный бухгалтер</t>
  </si>
  <si>
    <t>ОТЧЕТ ОБ ИСПОЛНЕНИИ БЮДЖЕТА</t>
  </si>
  <si>
    <t>0503127</t>
  </si>
  <si>
    <t>1. Доходы бюджета</t>
  </si>
  <si>
    <t>Наименование показателя</t>
  </si>
  <si>
    <t>Код стро-ки</t>
  </si>
  <si>
    <t>Исполнено</t>
  </si>
  <si>
    <t>Неисполненные назначения</t>
  </si>
  <si>
    <t>через
банковские
счета</t>
  </si>
  <si>
    <t>некассовые
операции</t>
  </si>
  <si>
    <t>в том числе:</t>
  </si>
  <si>
    <t>2. Расходы бюджета</t>
  </si>
  <si>
    <t>Форма 0503127 с. 2</t>
  </si>
  <si>
    <t>Лимиты бюджетных обязательств</t>
  </si>
  <si>
    <t>Неисполненные
назначения</t>
  </si>
  <si>
    <t>по
ассигно-ваниям</t>
  </si>
  <si>
    <t>по
лимитам бюджетных обязательств</t>
  </si>
  <si>
    <t>Расходы бюджета - всего</t>
  </si>
  <si>
    <t>450</t>
  </si>
  <si>
    <t>Форма 0503127 с. 3</t>
  </si>
  <si>
    <t>500</t>
  </si>
  <si>
    <t>510</t>
  </si>
  <si>
    <t>700</t>
  </si>
  <si>
    <t>Руководитель финансово-</t>
  </si>
  <si>
    <t>экономической службы</t>
  </si>
  <si>
    <t>по ОКПО</t>
  </si>
  <si>
    <t>"</t>
  </si>
  <si>
    <t>Дата</t>
  </si>
  <si>
    <t>Наименование бюджета</t>
  </si>
  <si>
    <t>Единица измерения: руб.</t>
  </si>
  <si>
    <t>по ОКЕИ</t>
  </si>
  <si>
    <t>КОДЫ</t>
  </si>
  <si>
    <t>итого</t>
  </si>
  <si>
    <t>010</t>
  </si>
  <si>
    <t>710</t>
  </si>
  <si>
    <t>810</t>
  </si>
  <si>
    <t>720</t>
  </si>
  <si>
    <t>820</t>
  </si>
  <si>
    <t>800</t>
  </si>
  <si>
    <t>Изменение остатков средств</t>
  </si>
  <si>
    <t>811</t>
  </si>
  <si>
    <t>812</t>
  </si>
  <si>
    <t>821</t>
  </si>
  <si>
    <t>822</t>
  </si>
  <si>
    <t>Утвержденные бюджетные назначения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</si>
  <si>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</si>
  <si>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</si>
  <si>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</si>
  <si>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</si>
  <si>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Глава по БК</t>
  </si>
  <si>
    <t>по ОКАТО</t>
  </si>
  <si>
    <t>Код дохода                                      по бюджетной                     классификации</t>
  </si>
  <si>
    <t>через      финансовые      органы</t>
  </si>
  <si>
    <t>3. Источники финансирования дефицита бюджета</t>
  </si>
  <si>
    <t>Код источника      финансирования                          по бюджетной        классификации</t>
  </si>
  <si>
    <t>Код расхода                          по бюджетной классификации</t>
  </si>
  <si>
    <t>через финансовые     органы</t>
  </si>
  <si>
    <t>через        финансовые        органы</t>
  </si>
  <si>
    <t>увеличение остатков средств</t>
  </si>
  <si>
    <t>уменьшение остатков средств</t>
  </si>
  <si>
    <t>Источники финансирования дефицита
бюджета - всего</t>
  </si>
  <si>
    <t>Доходы бюджета - всего</t>
  </si>
  <si>
    <t>Изменение остатков по расчетам               (стр.810 + 820)</t>
  </si>
  <si>
    <t>Уменьшение остатков по внутренним расчетам</t>
  </si>
  <si>
    <t xml:space="preserve">        в том числе:</t>
  </si>
  <si>
    <t>Периодичность: месячная</t>
  </si>
  <si>
    <t>Изменение остатков по расчетам с органами,
организующими исполнение бюджета        (стр.811 + 812)</t>
  </si>
  <si>
    <t>Уменьшение счетов расчетов 
(кредитовый остаток счета 130405000)</t>
  </si>
  <si>
    <t>Изменение остатков по внутренним расчетам (стр.821 + стр. 822)</t>
  </si>
  <si>
    <t>Утвержденные   бюджетные          назначения</t>
  </si>
  <si>
    <t xml:space="preserve">         в том числе:                                      Увеличение остатков по внутренним расчетам</t>
  </si>
  <si>
    <t>Результат исполнения бюджета
(дефицит / профицит)</t>
  </si>
  <si>
    <t xml:space="preserve">        из них:                                               Увеличение счетов расчетов (дебетовый остаток счета 121002000)</t>
  </si>
  <si>
    <t>на 01.07.2015 г.</t>
  </si>
  <si>
    <t>06.10.2015</t>
  </si>
  <si>
    <t>Новонадыровский сельский исполнительный комитет Альметьевского МР</t>
  </si>
  <si>
    <t>бюджет Новонадыровского сельского поселения Альметьевского муниципального района Республики Татарстан</t>
  </si>
  <si>
    <t>Налоговые доходы</t>
  </si>
  <si>
    <t>18210102010011000110</t>
  </si>
  <si>
    <t>18210102020011000110</t>
  </si>
  <si>
    <t>18210102030011000110</t>
  </si>
  <si>
    <t>18210102030012100110</t>
  </si>
  <si>
    <t>18210102030013000110</t>
  </si>
  <si>
    <t>18210503010011000110</t>
  </si>
  <si>
    <t>18210503020012100110</t>
  </si>
  <si>
    <t>18210503020014000110</t>
  </si>
  <si>
    <t>18210601030101000110</t>
  </si>
  <si>
    <t>18210601030102100110</t>
  </si>
  <si>
    <t>18210606033101000110</t>
  </si>
  <si>
    <t>18210606033102100110</t>
  </si>
  <si>
    <t>18210606043101000110</t>
  </si>
  <si>
    <t>18210606043102100110</t>
  </si>
  <si>
    <t>18210606043104000110</t>
  </si>
  <si>
    <t>93810804020011000110</t>
  </si>
  <si>
    <t>Прочие доходы</t>
  </si>
  <si>
    <t>93811714030100000180</t>
  </si>
  <si>
    <t>Поступления от других бюджетов бюджетной системы Российской Федерации</t>
  </si>
  <si>
    <t>93820201001100000151</t>
  </si>
  <si>
    <t>93820203015100000151</t>
  </si>
  <si>
    <t>93820204012100000151</t>
  </si>
  <si>
    <t>93820204014100000151</t>
  </si>
  <si>
    <t>93820705030100000180</t>
  </si>
  <si>
    <t>Доходы от собственности</t>
  </si>
  <si>
    <t>95711105035100000120</t>
  </si>
  <si>
    <t>Заработная плата</t>
  </si>
  <si>
    <t>82501020020300121211</t>
  </si>
  <si>
    <t>Начисления на выплаты по оплате труда</t>
  </si>
  <si>
    <t>82501020020300121213</t>
  </si>
  <si>
    <t>Прочие расходы</t>
  </si>
  <si>
    <t>82501030020400852290</t>
  </si>
  <si>
    <t>92501040020400121211</t>
  </si>
  <si>
    <t>92501040020400121213</t>
  </si>
  <si>
    <t>Услуги связи</t>
  </si>
  <si>
    <t>92501040020400244221</t>
  </si>
  <si>
    <t>Коммунальные услуги</t>
  </si>
  <si>
    <t>92501040020400244223</t>
  </si>
  <si>
    <t>Работы, услуги по содержанию имущества</t>
  </si>
  <si>
    <t>92501040020400244225</t>
  </si>
  <si>
    <t>Прочие работы, услуги</t>
  </si>
  <si>
    <t>92501040020400244226</t>
  </si>
  <si>
    <t>Увеличение стоимости материальных запасов</t>
  </si>
  <si>
    <t>92501040020400244340</t>
  </si>
  <si>
    <t>92501040020400852290</t>
  </si>
  <si>
    <t>92501130029500851290</t>
  </si>
  <si>
    <t>92501130029900121211</t>
  </si>
  <si>
    <t>92501130029900121213</t>
  </si>
  <si>
    <t>Транспортные услуги</t>
  </si>
  <si>
    <t>92501130029900244222</t>
  </si>
  <si>
    <t>92501130029900244340</t>
  </si>
  <si>
    <t>92501139905930244340</t>
  </si>
  <si>
    <t>92502039905118121211</t>
  </si>
  <si>
    <t>92502039905118121213</t>
  </si>
  <si>
    <t>92502039905118244222</t>
  </si>
  <si>
    <t>92502039905118244340</t>
  </si>
  <si>
    <t>92505023510500244225</t>
  </si>
  <si>
    <t>92505036000100244223</t>
  </si>
  <si>
    <t>92505036000100244225</t>
  </si>
  <si>
    <t>92505036000200244225</t>
  </si>
  <si>
    <t>92505036000300244340</t>
  </si>
  <si>
    <t>Увеличение стоимости основных средств</t>
  </si>
  <si>
    <t>92505036000400244310</t>
  </si>
  <si>
    <t>92505036000500244225</t>
  </si>
  <si>
    <t>Перечисления другим бюджетам бюджетной системы Российской Федерации</t>
  </si>
  <si>
    <t>92507015210700540251</t>
  </si>
  <si>
    <t>92508014409900244221</t>
  </si>
  <si>
    <t>92508014409900244223</t>
  </si>
  <si>
    <t>92508014409900244225</t>
  </si>
  <si>
    <t>92508014409900244290</t>
  </si>
  <si>
    <t>92508014409900244340</t>
  </si>
  <si>
    <t>Пособия по социальной помощи населению</t>
  </si>
  <si>
    <t>92510035050553323262</t>
  </si>
  <si>
    <t>92511025129700244290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</si>
</sst>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49" fontId="1" fillId="0" borderId="2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1" xfId="0" applyFont="1" applyFill="1" applyBorder="1" applyAlignment="1">
      <alignment wrapText="1"/>
    </xf>
    <xf numFmtId="0" fontId="1" fillId="0" borderId="41" xfId="0" applyFont="1" applyFill="1" applyBorder="1"/>
    <xf numFmtId="0" fontId="1" fillId="0" borderId="42" xfId="0" applyFont="1" applyFill="1" applyBorder="1"/>
    <xf numFmtId="49" fontId="1" fillId="0" borderId="38" xfId="0" applyNumberFormat="1" applyFont="1" applyFill="1" applyBorder="1" applyAlignment="1">
      <alignment horizontal="center"/>
    </xf>
    <xf numFmtId="4" fontId="1" fillId="0" borderId="26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28" xfId="0" applyNumberFormat="1" applyFont="1" applyFill="1" applyBorder="1" applyAlignment="1">
      <alignment horizontal="right"/>
    </xf>
    <xf numFmtId="4" fontId="1" fillId="0" borderId="39" xfId="0" applyNumberFormat="1" applyFont="1" applyFill="1" applyBorder="1" applyAlignment="1">
      <alignment horizontal="right"/>
    </xf>
    <xf numFmtId="0" fontId="5" fillId="0" borderId="20" xfId="0" applyFont="1" applyFill="1" applyBorder="1"/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20" xfId="0" applyFont="1" applyBorder="1" applyAlignment="1">
      <alignment horizontal="left" indent="2"/>
    </xf>
    <xf numFmtId="49" fontId="1" fillId="0" borderId="2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4" xfId="0" applyNumberFormat="1" applyFon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4" fontId="1" fillId="0" borderId="26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3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1"/>
  <sheetViews>
    <sheetView tabSelected="1" zoomScaleSheetLayoutView="100" workbookViewId="0">
      <selection sqref="A1:EQ1"/>
    </sheetView>
  </sheetViews>
  <sheetFormatPr defaultColWidth="0.85546875" defaultRowHeight="12.75"/>
  <cols>
    <col min="1" max="35" width="0.85546875" customWidth="1"/>
    <col min="36" max="36" width="2.140625" customWidth="1"/>
    <col min="37" max="53" width="0.85546875" customWidth="1"/>
    <col min="54" max="54" width="11.28515625" customWidth="1"/>
    <col min="55" max="139" width="0.85546875" customWidth="1"/>
    <col min="140" max="140" width="1.7109375" customWidth="1"/>
  </cols>
  <sheetData>
    <row r="1" spans="1:166" ht="15" customHeight="1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97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97" t="s">
        <v>52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thickBot="1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1"/>
      <c r="ES4" s="1"/>
      <c r="ET4" s="73" t="s">
        <v>37</v>
      </c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5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3" t="s">
        <v>0</v>
      </c>
      <c r="ER5" s="1"/>
      <c r="ES5" s="1"/>
      <c r="ET5" s="98" t="s">
        <v>8</v>
      </c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100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1" t="s">
        <v>79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3" t="s">
        <v>33</v>
      </c>
      <c r="ER6" s="1"/>
      <c r="ES6" s="1"/>
      <c r="ET6" s="30" t="s">
        <v>80</v>
      </c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103"/>
    </row>
    <row r="7" spans="1:166" ht="15" customHeight="1">
      <c r="A7" s="104" t="s">
        <v>54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"/>
      <c r="BD7" s="1"/>
      <c r="BE7" s="106" t="s">
        <v>81</v>
      </c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3"/>
      <c r="ER7" s="1"/>
      <c r="ES7" s="1"/>
      <c r="ET7" s="54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108"/>
    </row>
    <row r="8" spans="1:166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"/>
      <c r="BD8" s="1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3" t="s">
        <v>31</v>
      </c>
      <c r="ER8" s="1"/>
      <c r="ES8" s="1"/>
      <c r="ET8" s="30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10"/>
    </row>
    <row r="9" spans="1:166" ht="15" customHeight="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"/>
      <c r="BD9" s="1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3" t="s">
        <v>55</v>
      </c>
      <c r="ER9" s="1"/>
      <c r="ES9" s="1"/>
      <c r="ET9" s="30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10"/>
    </row>
    <row r="10" spans="1:166" ht="15" customHeight="1">
      <c r="A10" s="1" t="s">
        <v>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6"/>
      <c r="X10" s="43" t="s">
        <v>82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3" t="s">
        <v>56</v>
      </c>
      <c r="ER10" s="1"/>
      <c r="ES10" s="1"/>
      <c r="ET10" s="30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103"/>
    </row>
    <row r="11" spans="1:166" ht="15" customHeight="1">
      <c r="A11" s="1" t="s">
        <v>71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0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103"/>
    </row>
    <row r="12" spans="1:166" ht="15" customHeight="1" thickBot="1">
      <c r="A12" s="1" t="s">
        <v>35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3" t="s">
        <v>36</v>
      </c>
      <c r="ER12" s="1"/>
      <c r="ES12" s="1"/>
      <c r="ET12" s="111">
        <v>383</v>
      </c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2"/>
    </row>
    <row r="13" spans="1:166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97" t="s">
        <v>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83" t="s">
        <v>10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8"/>
      <c r="AN16" s="82" t="s">
        <v>11</v>
      </c>
      <c r="AO16" s="83"/>
      <c r="AP16" s="83"/>
      <c r="AQ16" s="83"/>
      <c r="AR16" s="83"/>
      <c r="AS16" s="88"/>
      <c r="AT16" s="82" t="s">
        <v>57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8"/>
      <c r="BJ16" s="82" t="s">
        <v>75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8"/>
      <c r="CF16" s="79" t="s">
        <v>12</v>
      </c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1"/>
      <c r="ET16" s="82" t="s">
        <v>13</v>
      </c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4"/>
    </row>
    <row r="17" spans="1:166" ht="57.7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9"/>
      <c r="AN17" s="85"/>
      <c r="AO17" s="86"/>
      <c r="AP17" s="86"/>
      <c r="AQ17" s="86"/>
      <c r="AR17" s="86"/>
      <c r="AS17" s="89"/>
      <c r="AT17" s="85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9"/>
      <c r="BJ17" s="85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9"/>
      <c r="CF17" s="80" t="s">
        <v>58</v>
      </c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1"/>
      <c r="CW17" s="79" t="s">
        <v>14</v>
      </c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1"/>
      <c r="DN17" s="79" t="s">
        <v>15</v>
      </c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1"/>
      <c r="EE17" s="79" t="s">
        <v>38</v>
      </c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1"/>
      <c r="ET17" s="85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7"/>
    </row>
    <row r="18" spans="1:166" ht="12" customHeight="1" thickBot="1">
      <c r="A18" s="76">
        <v>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7"/>
      <c r="AN18" s="73">
        <v>2</v>
      </c>
      <c r="AO18" s="74"/>
      <c r="AP18" s="74"/>
      <c r="AQ18" s="74"/>
      <c r="AR18" s="74"/>
      <c r="AS18" s="75"/>
      <c r="AT18" s="73">
        <v>3</v>
      </c>
      <c r="AU18" s="74"/>
      <c r="AV18" s="74"/>
      <c r="AW18" s="74"/>
      <c r="AX18" s="74"/>
      <c r="AY18" s="74"/>
      <c r="AZ18" s="74"/>
      <c r="BA18" s="74"/>
      <c r="BB18" s="74"/>
      <c r="BC18" s="61"/>
      <c r="BD18" s="61"/>
      <c r="BE18" s="61"/>
      <c r="BF18" s="61"/>
      <c r="BG18" s="61"/>
      <c r="BH18" s="61"/>
      <c r="BI18" s="78"/>
      <c r="BJ18" s="73">
        <v>4</v>
      </c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5"/>
      <c r="CF18" s="73">
        <v>5</v>
      </c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5"/>
      <c r="CW18" s="73">
        <v>6</v>
      </c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5"/>
      <c r="DN18" s="73">
        <v>7</v>
      </c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5"/>
      <c r="EE18" s="73">
        <v>8</v>
      </c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5"/>
      <c r="ET18" s="60">
        <v>9</v>
      </c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2"/>
    </row>
    <row r="19" spans="1:166" ht="15" customHeight="1">
      <c r="A19" s="95" t="s">
        <v>67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65" t="s">
        <v>39</v>
      </c>
      <c r="AO19" s="66"/>
      <c r="AP19" s="66"/>
      <c r="AQ19" s="66"/>
      <c r="AR19" s="66"/>
      <c r="AS19" s="66"/>
      <c r="AT19" s="67"/>
      <c r="AU19" s="67"/>
      <c r="AV19" s="67"/>
      <c r="AW19" s="67"/>
      <c r="AX19" s="67"/>
      <c r="AY19" s="67"/>
      <c r="AZ19" s="67"/>
      <c r="BA19" s="67"/>
      <c r="BB19" s="67"/>
      <c r="BC19" s="68"/>
      <c r="BD19" s="69"/>
      <c r="BE19" s="69"/>
      <c r="BF19" s="69"/>
      <c r="BG19" s="69"/>
      <c r="BH19" s="69"/>
      <c r="BI19" s="70"/>
      <c r="BJ19" s="71">
        <v>1258939</v>
      </c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>
        <v>2917603.35</v>
      </c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>
        <f>CF19+CW19+DN19</f>
        <v>2917603.35</v>
      </c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>
        <f>BJ19-EE19</f>
        <v>-1658664.35</v>
      </c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2"/>
    </row>
    <row r="20" spans="1:166" ht="15" customHeight="1">
      <c r="A20" s="94" t="s">
        <v>70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58"/>
      <c r="AO20" s="59"/>
      <c r="AP20" s="59"/>
      <c r="AQ20" s="59"/>
      <c r="AR20" s="59"/>
      <c r="AS20" s="59"/>
      <c r="AT20" s="20"/>
      <c r="AU20" s="20"/>
      <c r="AV20" s="20"/>
      <c r="AW20" s="20"/>
      <c r="AX20" s="20"/>
      <c r="AY20" s="20"/>
      <c r="AZ20" s="20"/>
      <c r="BA20" s="20"/>
      <c r="BB20" s="20"/>
      <c r="BC20" s="38"/>
      <c r="BD20" s="31"/>
      <c r="BE20" s="31"/>
      <c r="BF20" s="31"/>
      <c r="BG20" s="31"/>
      <c r="BH20" s="31"/>
      <c r="BI20" s="32"/>
      <c r="BJ20" s="15">
        <v>1258939</v>
      </c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>
        <v>2917603.35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25">
        <f>CF20+CW20+DN20</f>
        <v>2917603.35</v>
      </c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7"/>
      <c r="ET20" s="15">
        <f>BJ20-EE20</f>
        <v>-1658664.35</v>
      </c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6"/>
    </row>
    <row r="21" spans="1:166" ht="19.5" customHeight="1">
      <c r="A21" s="36" t="s">
        <v>83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19"/>
      <c r="AO21" s="20"/>
      <c r="AP21" s="20"/>
      <c r="AQ21" s="20"/>
      <c r="AR21" s="20"/>
      <c r="AS21" s="20"/>
      <c r="AT21" s="20" t="s">
        <v>84</v>
      </c>
      <c r="AU21" s="20"/>
      <c r="AV21" s="20"/>
      <c r="AW21" s="20"/>
      <c r="AX21" s="20"/>
      <c r="AY21" s="20"/>
      <c r="AZ21" s="20"/>
      <c r="BA21" s="20"/>
      <c r="BB21" s="20"/>
      <c r="BC21" s="38"/>
      <c r="BD21" s="31"/>
      <c r="BE21" s="31"/>
      <c r="BF21" s="31"/>
      <c r="BG21" s="31"/>
      <c r="BH21" s="31"/>
      <c r="BI21" s="32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>
        <v>27568.75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25">
        <f>CF21+CW21+DN21</f>
        <v>27568.75</v>
      </c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7"/>
      <c r="ET21" s="15">
        <f>BJ21-EE21</f>
        <v>-27568.75</v>
      </c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6"/>
    </row>
    <row r="22" spans="1:166" ht="19.5" customHeight="1">
      <c r="A22" s="36" t="s">
        <v>83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19"/>
      <c r="AO22" s="20"/>
      <c r="AP22" s="20"/>
      <c r="AQ22" s="20"/>
      <c r="AR22" s="20"/>
      <c r="AS22" s="20"/>
      <c r="AT22" s="20" t="s">
        <v>85</v>
      </c>
      <c r="AU22" s="20"/>
      <c r="AV22" s="20"/>
      <c r="AW22" s="20"/>
      <c r="AX22" s="20"/>
      <c r="AY22" s="20"/>
      <c r="AZ22" s="20"/>
      <c r="BA22" s="20"/>
      <c r="BB22" s="20"/>
      <c r="BC22" s="38"/>
      <c r="BD22" s="31"/>
      <c r="BE22" s="31"/>
      <c r="BF22" s="31"/>
      <c r="BG22" s="31"/>
      <c r="BH22" s="31"/>
      <c r="BI22" s="32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>
        <v>81.14</v>
      </c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25">
        <f>CF22+CW22+DN22</f>
        <v>81.14</v>
      </c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7"/>
      <c r="ET22" s="15">
        <f>BJ22-EE22</f>
        <v>-81.14</v>
      </c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6"/>
    </row>
    <row r="23" spans="1:166" ht="19.5" customHeight="1">
      <c r="A23" s="36" t="s">
        <v>83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19"/>
      <c r="AO23" s="20"/>
      <c r="AP23" s="20"/>
      <c r="AQ23" s="20"/>
      <c r="AR23" s="20"/>
      <c r="AS23" s="20"/>
      <c r="AT23" s="20" t="s">
        <v>86</v>
      </c>
      <c r="AU23" s="20"/>
      <c r="AV23" s="20"/>
      <c r="AW23" s="20"/>
      <c r="AX23" s="20"/>
      <c r="AY23" s="20"/>
      <c r="AZ23" s="20"/>
      <c r="BA23" s="20"/>
      <c r="BB23" s="20"/>
      <c r="BC23" s="38"/>
      <c r="BD23" s="31"/>
      <c r="BE23" s="31"/>
      <c r="BF23" s="31"/>
      <c r="BG23" s="31"/>
      <c r="BH23" s="31"/>
      <c r="BI23" s="32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>
        <v>18.2</v>
      </c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25">
        <f>CF23+CW23+DN23</f>
        <v>18.2</v>
      </c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7"/>
      <c r="ET23" s="15">
        <f>BJ23-EE23</f>
        <v>-18.2</v>
      </c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6"/>
    </row>
    <row r="24" spans="1:166" ht="19.5" customHeight="1">
      <c r="A24" s="36" t="s">
        <v>83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19"/>
      <c r="AO24" s="20"/>
      <c r="AP24" s="20"/>
      <c r="AQ24" s="20"/>
      <c r="AR24" s="20"/>
      <c r="AS24" s="20"/>
      <c r="AT24" s="20" t="s">
        <v>87</v>
      </c>
      <c r="AU24" s="20"/>
      <c r="AV24" s="20"/>
      <c r="AW24" s="20"/>
      <c r="AX24" s="20"/>
      <c r="AY24" s="20"/>
      <c r="AZ24" s="20"/>
      <c r="BA24" s="20"/>
      <c r="BB24" s="20"/>
      <c r="BC24" s="38"/>
      <c r="BD24" s="31"/>
      <c r="BE24" s="31"/>
      <c r="BF24" s="31"/>
      <c r="BG24" s="31"/>
      <c r="BH24" s="31"/>
      <c r="BI24" s="32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>
        <v>1.45</v>
      </c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25">
        <f>CF24+CW24+DN24</f>
        <v>1.45</v>
      </c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7"/>
      <c r="ET24" s="15">
        <f>BJ24-EE24</f>
        <v>-1.45</v>
      </c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6"/>
    </row>
    <row r="25" spans="1:166" ht="19.5" customHeight="1">
      <c r="A25" s="36" t="s">
        <v>83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19"/>
      <c r="AO25" s="20"/>
      <c r="AP25" s="20"/>
      <c r="AQ25" s="20"/>
      <c r="AR25" s="20"/>
      <c r="AS25" s="20"/>
      <c r="AT25" s="20" t="s">
        <v>88</v>
      </c>
      <c r="AU25" s="20"/>
      <c r="AV25" s="20"/>
      <c r="AW25" s="20"/>
      <c r="AX25" s="20"/>
      <c r="AY25" s="20"/>
      <c r="AZ25" s="20"/>
      <c r="BA25" s="20"/>
      <c r="BB25" s="20"/>
      <c r="BC25" s="38"/>
      <c r="BD25" s="31"/>
      <c r="BE25" s="31"/>
      <c r="BF25" s="31"/>
      <c r="BG25" s="31"/>
      <c r="BH25" s="31"/>
      <c r="BI25" s="32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>
        <v>2</v>
      </c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25">
        <f>CF25+CW25+DN25</f>
        <v>2</v>
      </c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7"/>
      <c r="ET25" s="15">
        <f>BJ25-EE25</f>
        <v>-2</v>
      </c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6"/>
    </row>
    <row r="26" spans="1:166" ht="19.5" customHeight="1">
      <c r="A26" s="36" t="s">
        <v>83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19"/>
      <c r="AO26" s="20"/>
      <c r="AP26" s="20"/>
      <c r="AQ26" s="20"/>
      <c r="AR26" s="20"/>
      <c r="AS26" s="20"/>
      <c r="AT26" s="20" t="s">
        <v>89</v>
      </c>
      <c r="AU26" s="20"/>
      <c r="AV26" s="20"/>
      <c r="AW26" s="20"/>
      <c r="AX26" s="20"/>
      <c r="AY26" s="20"/>
      <c r="AZ26" s="20"/>
      <c r="BA26" s="20"/>
      <c r="BB26" s="20"/>
      <c r="BC26" s="38"/>
      <c r="BD26" s="31"/>
      <c r="BE26" s="31"/>
      <c r="BF26" s="31"/>
      <c r="BG26" s="31"/>
      <c r="BH26" s="31"/>
      <c r="BI26" s="32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>
        <v>16306.5</v>
      </c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25">
        <f>CF26+CW26+DN26</f>
        <v>16306.5</v>
      </c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7"/>
      <c r="ET26" s="15">
        <f>BJ26-EE26</f>
        <v>-16306.5</v>
      </c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6"/>
    </row>
    <row r="27" spans="1:166" ht="19.5" customHeight="1">
      <c r="A27" s="36" t="s">
        <v>83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19"/>
      <c r="AO27" s="20"/>
      <c r="AP27" s="20"/>
      <c r="AQ27" s="20"/>
      <c r="AR27" s="20"/>
      <c r="AS27" s="20"/>
      <c r="AT27" s="20" t="s">
        <v>90</v>
      </c>
      <c r="AU27" s="20"/>
      <c r="AV27" s="20"/>
      <c r="AW27" s="20"/>
      <c r="AX27" s="20"/>
      <c r="AY27" s="20"/>
      <c r="AZ27" s="20"/>
      <c r="BA27" s="20"/>
      <c r="BB27" s="20"/>
      <c r="BC27" s="38"/>
      <c r="BD27" s="31"/>
      <c r="BE27" s="31"/>
      <c r="BF27" s="31"/>
      <c r="BG27" s="31"/>
      <c r="BH27" s="31"/>
      <c r="BI27" s="32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>
        <v>7.57</v>
      </c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25">
        <f>CF27+CW27+DN27</f>
        <v>7.57</v>
      </c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7"/>
      <c r="ET27" s="15">
        <f>BJ27-EE27</f>
        <v>-7.57</v>
      </c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6"/>
    </row>
    <row r="28" spans="1:166" ht="19.5" customHeight="1">
      <c r="A28" s="36" t="s">
        <v>83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19"/>
      <c r="AO28" s="20"/>
      <c r="AP28" s="20"/>
      <c r="AQ28" s="20"/>
      <c r="AR28" s="20"/>
      <c r="AS28" s="20"/>
      <c r="AT28" s="20" t="s">
        <v>91</v>
      </c>
      <c r="AU28" s="20"/>
      <c r="AV28" s="20"/>
      <c r="AW28" s="20"/>
      <c r="AX28" s="20"/>
      <c r="AY28" s="20"/>
      <c r="AZ28" s="20"/>
      <c r="BA28" s="20"/>
      <c r="BB28" s="20"/>
      <c r="BC28" s="38"/>
      <c r="BD28" s="31"/>
      <c r="BE28" s="31"/>
      <c r="BF28" s="31"/>
      <c r="BG28" s="31"/>
      <c r="BH28" s="31"/>
      <c r="BI28" s="32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>
        <v>0.01</v>
      </c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25">
        <f>CF28+CW28+DN28</f>
        <v>0.01</v>
      </c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7"/>
      <c r="ET28" s="15">
        <f>BJ28-EE28</f>
        <v>-0.01</v>
      </c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6"/>
    </row>
    <row r="29" spans="1:166" ht="19.5" customHeight="1">
      <c r="A29" s="36" t="s">
        <v>83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19"/>
      <c r="AO29" s="20"/>
      <c r="AP29" s="20"/>
      <c r="AQ29" s="20"/>
      <c r="AR29" s="20"/>
      <c r="AS29" s="20"/>
      <c r="AT29" s="20" t="s">
        <v>92</v>
      </c>
      <c r="AU29" s="20"/>
      <c r="AV29" s="20"/>
      <c r="AW29" s="20"/>
      <c r="AX29" s="20"/>
      <c r="AY29" s="20"/>
      <c r="AZ29" s="20"/>
      <c r="BA29" s="20"/>
      <c r="BB29" s="20"/>
      <c r="BC29" s="38"/>
      <c r="BD29" s="31"/>
      <c r="BE29" s="31"/>
      <c r="BF29" s="31"/>
      <c r="BG29" s="31"/>
      <c r="BH29" s="31"/>
      <c r="BI29" s="32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>
        <v>43532.06</v>
      </c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25">
        <f>CF29+CW29+DN29</f>
        <v>43532.06</v>
      </c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7"/>
      <c r="ET29" s="15">
        <f>BJ29-EE29</f>
        <v>-43532.06</v>
      </c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6"/>
    </row>
    <row r="30" spans="1:166" ht="19.5" customHeight="1">
      <c r="A30" s="36" t="s">
        <v>83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19"/>
      <c r="AO30" s="20"/>
      <c r="AP30" s="20"/>
      <c r="AQ30" s="20"/>
      <c r="AR30" s="20"/>
      <c r="AS30" s="20"/>
      <c r="AT30" s="20" t="s">
        <v>93</v>
      </c>
      <c r="AU30" s="20"/>
      <c r="AV30" s="20"/>
      <c r="AW30" s="20"/>
      <c r="AX30" s="20"/>
      <c r="AY30" s="20"/>
      <c r="AZ30" s="20"/>
      <c r="BA30" s="20"/>
      <c r="BB30" s="20"/>
      <c r="BC30" s="38"/>
      <c r="BD30" s="31"/>
      <c r="BE30" s="31"/>
      <c r="BF30" s="31"/>
      <c r="BG30" s="31"/>
      <c r="BH30" s="31"/>
      <c r="BI30" s="32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>
        <v>3211.39</v>
      </c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25">
        <f>CF30+CW30+DN30</f>
        <v>3211.39</v>
      </c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7"/>
      <c r="ET30" s="15">
        <f>BJ30-EE30</f>
        <v>-3211.39</v>
      </c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6"/>
    </row>
    <row r="31" spans="1:166" ht="19.5" customHeight="1">
      <c r="A31" s="36" t="s">
        <v>83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19"/>
      <c r="AO31" s="20"/>
      <c r="AP31" s="20"/>
      <c r="AQ31" s="20"/>
      <c r="AR31" s="20"/>
      <c r="AS31" s="20"/>
      <c r="AT31" s="20" t="s">
        <v>94</v>
      </c>
      <c r="AU31" s="20"/>
      <c r="AV31" s="20"/>
      <c r="AW31" s="20"/>
      <c r="AX31" s="20"/>
      <c r="AY31" s="20"/>
      <c r="AZ31" s="20"/>
      <c r="BA31" s="20"/>
      <c r="BB31" s="20"/>
      <c r="BC31" s="38"/>
      <c r="BD31" s="31"/>
      <c r="BE31" s="31"/>
      <c r="BF31" s="31"/>
      <c r="BG31" s="31"/>
      <c r="BH31" s="31"/>
      <c r="BI31" s="32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>
        <v>1655021.94</v>
      </c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25">
        <f>CF31+CW31+DN31</f>
        <v>1655021.94</v>
      </c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7"/>
      <c r="ET31" s="15">
        <f>BJ31-EE31</f>
        <v>-1655021.94</v>
      </c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6"/>
    </row>
    <row r="32" spans="1:166" ht="19.5" customHeight="1">
      <c r="A32" s="36" t="s">
        <v>83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19"/>
      <c r="AO32" s="20"/>
      <c r="AP32" s="20"/>
      <c r="AQ32" s="20"/>
      <c r="AR32" s="20"/>
      <c r="AS32" s="20"/>
      <c r="AT32" s="20" t="s">
        <v>95</v>
      </c>
      <c r="AU32" s="20"/>
      <c r="AV32" s="20"/>
      <c r="AW32" s="20"/>
      <c r="AX32" s="20"/>
      <c r="AY32" s="20"/>
      <c r="AZ32" s="20"/>
      <c r="BA32" s="20"/>
      <c r="BB32" s="20"/>
      <c r="BC32" s="38"/>
      <c r="BD32" s="31"/>
      <c r="BE32" s="31"/>
      <c r="BF32" s="31"/>
      <c r="BG32" s="31"/>
      <c r="BH32" s="31"/>
      <c r="BI32" s="32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>
        <v>7.41</v>
      </c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25">
        <f>CF32+CW32+DN32</f>
        <v>7.41</v>
      </c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7"/>
      <c r="ET32" s="15">
        <f>BJ32-EE32</f>
        <v>-7.41</v>
      </c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6"/>
    </row>
    <row r="33" spans="1:166" ht="19.5" customHeight="1">
      <c r="A33" s="36" t="s">
        <v>83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19"/>
      <c r="AO33" s="20"/>
      <c r="AP33" s="20"/>
      <c r="AQ33" s="20"/>
      <c r="AR33" s="20"/>
      <c r="AS33" s="20"/>
      <c r="AT33" s="20" t="s">
        <v>96</v>
      </c>
      <c r="AU33" s="20"/>
      <c r="AV33" s="20"/>
      <c r="AW33" s="20"/>
      <c r="AX33" s="20"/>
      <c r="AY33" s="20"/>
      <c r="AZ33" s="20"/>
      <c r="BA33" s="20"/>
      <c r="BB33" s="20"/>
      <c r="BC33" s="38"/>
      <c r="BD33" s="31"/>
      <c r="BE33" s="31"/>
      <c r="BF33" s="31"/>
      <c r="BG33" s="31"/>
      <c r="BH33" s="31"/>
      <c r="BI33" s="32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>
        <v>37528.160000000003</v>
      </c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25">
        <f>CF33+CW33+DN33</f>
        <v>37528.160000000003</v>
      </c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7"/>
      <c r="ET33" s="15">
        <f>BJ33-EE33</f>
        <v>-37528.160000000003</v>
      </c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6"/>
    </row>
    <row r="34" spans="1:166" ht="19.5" customHeight="1">
      <c r="A34" s="36" t="s">
        <v>83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19"/>
      <c r="AO34" s="20"/>
      <c r="AP34" s="20"/>
      <c r="AQ34" s="20"/>
      <c r="AR34" s="20"/>
      <c r="AS34" s="20"/>
      <c r="AT34" s="20" t="s">
        <v>97</v>
      </c>
      <c r="AU34" s="20"/>
      <c r="AV34" s="20"/>
      <c r="AW34" s="20"/>
      <c r="AX34" s="20"/>
      <c r="AY34" s="20"/>
      <c r="AZ34" s="20"/>
      <c r="BA34" s="20"/>
      <c r="BB34" s="20"/>
      <c r="BC34" s="38"/>
      <c r="BD34" s="31"/>
      <c r="BE34" s="31"/>
      <c r="BF34" s="31"/>
      <c r="BG34" s="31"/>
      <c r="BH34" s="31"/>
      <c r="BI34" s="32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>
        <v>942.45</v>
      </c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25">
        <f>CF34+CW34+DN34</f>
        <v>942.45</v>
      </c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7"/>
      <c r="ET34" s="15">
        <f>BJ34-EE34</f>
        <v>-942.45</v>
      </c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6"/>
    </row>
    <row r="35" spans="1:166" ht="19.5" customHeight="1">
      <c r="A35" s="36" t="s">
        <v>83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19"/>
      <c r="AO35" s="20"/>
      <c r="AP35" s="20"/>
      <c r="AQ35" s="20"/>
      <c r="AR35" s="20"/>
      <c r="AS35" s="20"/>
      <c r="AT35" s="20" t="s">
        <v>98</v>
      </c>
      <c r="AU35" s="20"/>
      <c r="AV35" s="20"/>
      <c r="AW35" s="20"/>
      <c r="AX35" s="20"/>
      <c r="AY35" s="20"/>
      <c r="AZ35" s="20"/>
      <c r="BA35" s="20"/>
      <c r="BB35" s="20"/>
      <c r="BC35" s="38"/>
      <c r="BD35" s="31"/>
      <c r="BE35" s="31"/>
      <c r="BF35" s="31"/>
      <c r="BG35" s="31"/>
      <c r="BH35" s="31"/>
      <c r="BI35" s="32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>
        <v>3</v>
      </c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25">
        <f>CF35+CW35+DN35</f>
        <v>3</v>
      </c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7"/>
      <c r="ET35" s="15">
        <f>BJ35-EE35</f>
        <v>-3</v>
      </c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9.5" customHeight="1">
      <c r="A36" s="36" t="s">
        <v>83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7"/>
      <c r="AN36" s="19"/>
      <c r="AO36" s="20"/>
      <c r="AP36" s="20"/>
      <c r="AQ36" s="20"/>
      <c r="AR36" s="20"/>
      <c r="AS36" s="20"/>
      <c r="AT36" s="20" t="s">
        <v>99</v>
      </c>
      <c r="AU36" s="20"/>
      <c r="AV36" s="20"/>
      <c r="AW36" s="20"/>
      <c r="AX36" s="20"/>
      <c r="AY36" s="20"/>
      <c r="AZ36" s="20"/>
      <c r="BA36" s="20"/>
      <c r="BB36" s="20"/>
      <c r="BC36" s="38"/>
      <c r="BD36" s="31"/>
      <c r="BE36" s="31"/>
      <c r="BF36" s="31"/>
      <c r="BG36" s="31"/>
      <c r="BH36" s="31"/>
      <c r="BI36" s="32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>
        <v>9900</v>
      </c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25">
        <f>CF36+CW36+DN36</f>
        <v>9900</v>
      </c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7"/>
      <c r="ET36" s="15">
        <f>BJ36-EE36</f>
        <v>-9900</v>
      </c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6"/>
    </row>
    <row r="37" spans="1:166" ht="19.5" customHeight="1">
      <c r="A37" s="36" t="s">
        <v>100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7"/>
      <c r="AN37" s="19"/>
      <c r="AO37" s="20"/>
      <c r="AP37" s="20"/>
      <c r="AQ37" s="20"/>
      <c r="AR37" s="20"/>
      <c r="AS37" s="20"/>
      <c r="AT37" s="20" t="s">
        <v>101</v>
      </c>
      <c r="AU37" s="20"/>
      <c r="AV37" s="20"/>
      <c r="AW37" s="20"/>
      <c r="AX37" s="20"/>
      <c r="AY37" s="20"/>
      <c r="AZ37" s="20"/>
      <c r="BA37" s="20"/>
      <c r="BB37" s="20"/>
      <c r="BC37" s="38"/>
      <c r="BD37" s="31"/>
      <c r="BE37" s="31"/>
      <c r="BF37" s="31"/>
      <c r="BG37" s="31"/>
      <c r="BH37" s="31"/>
      <c r="BI37" s="32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>
        <v>800</v>
      </c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25">
        <f>CF37+CW37+DN37</f>
        <v>800</v>
      </c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7"/>
      <c r="ET37" s="15">
        <f>BJ37-EE37</f>
        <v>-800</v>
      </c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6"/>
    </row>
    <row r="38" spans="1:166" ht="19.5" customHeight="1">
      <c r="A38" s="36" t="s">
        <v>102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7"/>
      <c r="AN38" s="19"/>
      <c r="AO38" s="20"/>
      <c r="AP38" s="20"/>
      <c r="AQ38" s="20"/>
      <c r="AR38" s="20"/>
      <c r="AS38" s="20"/>
      <c r="AT38" s="20" t="s">
        <v>103</v>
      </c>
      <c r="AU38" s="20"/>
      <c r="AV38" s="20"/>
      <c r="AW38" s="20"/>
      <c r="AX38" s="20"/>
      <c r="AY38" s="20"/>
      <c r="AZ38" s="20"/>
      <c r="BA38" s="20"/>
      <c r="BB38" s="20"/>
      <c r="BC38" s="38"/>
      <c r="BD38" s="31"/>
      <c r="BE38" s="31"/>
      <c r="BF38" s="31"/>
      <c r="BG38" s="31"/>
      <c r="BH38" s="31"/>
      <c r="BI38" s="32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>
        <v>29450</v>
      </c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25">
        <f>CF38+CW38+DN38</f>
        <v>29450</v>
      </c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7"/>
      <c r="ET38" s="15">
        <f>BJ38-EE38</f>
        <v>-29450</v>
      </c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6"/>
    </row>
    <row r="39" spans="1:166" ht="19.5" customHeight="1">
      <c r="A39" s="36" t="s">
        <v>102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7"/>
      <c r="AN39" s="19"/>
      <c r="AO39" s="20"/>
      <c r="AP39" s="20"/>
      <c r="AQ39" s="20"/>
      <c r="AR39" s="20"/>
      <c r="AS39" s="20"/>
      <c r="AT39" s="20" t="s">
        <v>104</v>
      </c>
      <c r="AU39" s="20"/>
      <c r="AV39" s="20"/>
      <c r="AW39" s="20"/>
      <c r="AX39" s="20"/>
      <c r="AY39" s="20"/>
      <c r="AZ39" s="20"/>
      <c r="BA39" s="20"/>
      <c r="BB39" s="20"/>
      <c r="BC39" s="38"/>
      <c r="BD39" s="31"/>
      <c r="BE39" s="31"/>
      <c r="BF39" s="31"/>
      <c r="BG39" s="31"/>
      <c r="BH39" s="31"/>
      <c r="BI39" s="32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>
        <v>66900</v>
      </c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25">
        <f>CF39+CW39+DN39</f>
        <v>66900</v>
      </c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7"/>
      <c r="ET39" s="15">
        <f>BJ39-EE39</f>
        <v>-66900</v>
      </c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6"/>
    </row>
    <row r="40" spans="1:166" ht="19.5" customHeight="1">
      <c r="A40" s="36" t="s">
        <v>102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7"/>
      <c r="AN40" s="19"/>
      <c r="AO40" s="20"/>
      <c r="AP40" s="20"/>
      <c r="AQ40" s="20"/>
      <c r="AR40" s="20"/>
      <c r="AS40" s="20"/>
      <c r="AT40" s="20" t="s">
        <v>105</v>
      </c>
      <c r="AU40" s="20"/>
      <c r="AV40" s="20"/>
      <c r="AW40" s="20"/>
      <c r="AX40" s="20"/>
      <c r="AY40" s="20"/>
      <c r="AZ40" s="20"/>
      <c r="BA40" s="20"/>
      <c r="BB40" s="20"/>
      <c r="BC40" s="38"/>
      <c r="BD40" s="31"/>
      <c r="BE40" s="31"/>
      <c r="BF40" s="31"/>
      <c r="BG40" s="31"/>
      <c r="BH40" s="31"/>
      <c r="BI40" s="32"/>
      <c r="BJ40" s="15">
        <v>747356</v>
      </c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>
        <v>747356</v>
      </c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25">
        <f>CF40+CW40+DN40</f>
        <v>747356</v>
      </c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7"/>
      <c r="ET40" s="15">
        <f>BJ40-EE40</f>
        <v>0</v>
      </c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6"/>
    </row>
    <row r="41" spans="1:166" ht="19.5" customHeight="1">
      <c r="A41" s="36" t="s">
        <v>102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7"/>
      <c r="AN41" s="19"/>
      <c r="AO41" s="20"/>
      <c r="AP41" s="20"/>
      <c r="AQ41" s="20"/>
      <c r="AR41" s="20"/>
      <c r="AS41" s="20"/>
      <c r="AT41" s="20" t="s">
        <v>106</v>
      </c>
      <c r="AU41" s="20"/>
      <c r="AV41" s="20"/>
      <c r="AW41" s="20"/>
      <c r="AX41" s="20"/>
      <c r="AY41" s="20"/>
      <c r="AZ41" s="20"/>
      <c r="BA41" s="20"/>
      <c r="BB41" s="20"/>
      <c r="BC41" s="38"/>
      <c r="BD41" s="31"/>
      <c r="BE41" s="31"/>
      <c r="BF41" s="31"/>
      <c r="BG41" s="31"/>
      <c r="BH41" s="31"/>
      <c r="BI41" s="32"/>
      <c r="BJ41" s="15">
        <v>321583</v>
      </c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>
        <v>82593</v>
      </c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25">
        <f>CF41+CW41+DN41</f>
        <v>82593</v>
      </c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7"/>
      <c r="ET41" s="15">
        <f>BJ41-EE41</f>
        <v>238990</v>
      </c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6"/>
    </row>
    <row r="42" spans="1:166" ht="19.5" customHeight="1">
      <c r="A42" s="36" t="s">
        <v>100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7"/>
      <c r="AN42" s="19"/>
      <c r="AO42" s="20"/>
      <c r="AP42" s="20"/>
      <c r="AQ42" s="20"/>
      <c r="AR42" s="20"/>
      <c r="AS42" s="20"/>
      <c r="AT42" s="20" t="s">
        <v>107</v>
      </c>
      <c r="AU42" s="20"/>
      <c r="AV42" s="20"/>
      <c r="AW42" s="20"/>
      <c r="AX42" s="20"/>
      <c r="AY42" s="20"/>
      <c r="AZ42" s="20"/>
      <c r="BA42" s="20"/>
      <c r="BB42" s="20"/>
      <c r="BC42" s="38"/>
      <c r="BD42" s="31"/>
      <c r="BE42" s="31"/>
      <c r="BF42" s="31"/>
      <c r="BG42" s="31"/>
      <c r="BH42" s="31"/>
      <c r="BI42" s="32"/>
      <c r="BJ42" s="15">
        <v>190000</v>
      </c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>
        <v>195000</v>
      </c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25">
        <f>CF42+CW42+DN42</f>
        <v>195000</v>
      </c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7"/>
      <c r="ET42" s="15">
        <f>BJ42-EE42</f>
        <v>-5000</v>
      </c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6"/>
    </row>
    <row r="43" spans="1:166" ht="19.5" customHeight="1">
      <c r="A43" s="36" t="s">
        <v>108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7"/>
      <c r="AN43" s="19"/>
      <c r="AO43" s="20"/>
      <c r="AP43" s="20"/>
      <c r="AQ43" s="20"/>
      <c r="AR43" s="20"/>
      <c r="AS43" s="20"/>
      <c r="AT43" s="20" t="s">
        <v>109</v>
      </c>
      <c r="AU43" s="20"/>
      <c r="AV43" s="20"/>
      <c r="AW43" s="20"/>
      <c r="AX43" s="20"/>
      <c r="AY43" s="20"/>
      <c r="AZ43" s="20"/>
      <c r="BA43" s="20"/>
      <c r="BB43" s="20"/>
      <c r="BC43" s="38"/>
      <c r="BD43" s="31"/>
      <c r="BE43" s="31"/>
      <c r="BF43" s="31"/>
      <c r="BG43" s="31"/>
      <c r="BH43" s="31"/>
      <c r="BI43" s="32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>
        <v>1372.32</v>
      </c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25">
        <f>CF43+CW43+DN43</f>
        <v>1372.32</v>
      </c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7"/>
      <c r="ET43" s="15">
        <f>BJ43-EE43</f>
        <v>-1372.32</v>
      </c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6"/>
    </row>
    <row r="44" spans="1:16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</row>
    <row r="45" spans="1:16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</row>
    <row r="46" spans="1:16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</row>
    <row r="47" spans="1:16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</row>
    <row r="48" spans="1:16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</row>
    <row r="49" spans="1:16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</row>
    <row r="50" spans="1:16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</row>
    <row r="51" spans="1:16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</row>
    <row r="52" spans="1:16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</row>
    <row r="53" spans="1:16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4" t="s">
        <v>17</v>
      </c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3" t="s">
        <v>18</v>
      </c>
    </row>
    <row r="54" spans="1:166" ht="12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  <c r="BV54" s="90"/>
      <c r="BW54" s="90"/>
      <c r="BX54" s="90"/>
      <c r="BY54" s="90"/>
      <c r="BZ54" s="90"/>
      <c r="CA54" s="90"/>
      <c r="CB54" s="90"/>
      <c r="CC54" s="90"/>
      <c r="CD54" s="90"/>
      <c r="CE54" s="90"/>
      <c r="CF54" s="90"/>
      <c r="CG54" s="90"/>
      <c r="CH54" s="90"/>
      <c r="CI54" s="90"/>
      <c r="CJ54" s="90"/>
      <c r="CK54" s="90"/>
      <c r="CL54" s="90"/>
      <c r="CM54" s="90"/>
      <c r="CN54" s="90"/>
      <c r="CO54" s="90"/>
      <c r="CP54" s="90"/>
      <c r="CQ54" s="90"/>
      <c r="CR54" s="90"/>
      <c r="CS54" s="90"/>
      <c r="CT54" s="90"/>
      <c r="CU54" s="90"/>
      <c r="CV54" s="90"/>
      <c r="CW54" s="90"/>
      <c r="CX54" s="90"/>
      <c r="CY54" s="90"/>
      <c r="CZ54" s="90"/>
      <c r="DA54" s="90"/>
      <c r="DB54" s="90"/>
      <c r="DC54" s="90"/>
      <c r="DD54" s="90"/>
      <c r="DE54" s="90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90"/>
      <c r="DY54" s="90"/>
      <c r="DZ54" s="90"/>
      <c r="EA54" s="90"/>
      <c r="EB54" s="90"/>
      <c r="EC54" s="90"/>
      <c r="ED54" s="90"/>
      <c r="EE54" s="90"/>
      <c r="EF54" s="90"/>
      <c r="EG54" s="90"/>
      <c r="EH54" s="90"/>
      <c r="EI54" s="90"/>
      <c r="EJ54" s="90"/>
      <c r="EK54" s="90"/>
      <c r="EL54" s="90"/>
      <c r="EM54" s="90"/>
      <c r="EN54" s="90"/>
      <c r="EO54" s="90"/>
      <c r="EP54" s="90"/>
      <c r="EQ54" s="90"/>
      <c r="ER54" s="90"/>
      <c r="ES54" s="90"/>
      <c r="ET54" s="90"/>
      <c r="EU54" s="90"/>
      <c r="EV54" s="90"/>
      <c r="EW54" s="90"/>
      <c r="EX54" s="90"/>
      <c r="EY54" s="90"/>
      <c r="EZ54" s="90"/>
      <c r="FA54" s="90"/>
      <c r="FB54" s="90"/>
      <c r="FC54" s="90"/>
      <c r="FD54" s="90"/>
      <c r="FE54" s="90"/>
      <c r="FF54" s="90"/>
      <c r="FG54" s="90"/>
      <c r="FH54" s="90"/>
      <c r="FI54" s="90"/>
      <c r="FJ54" s="90"/>
    </row>
    <row r="55" spans="1:166" ht="24" customHeight="1">
      <c r="A55" s="83" t="s">
        <v>10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8"/>
      <c r="AK55" s="82" t="s">
        <v>11</v>
      </c>
      <c r="AL55" s="83"/>
      <c r="AM55" s="83"/>
      <c r="AN55" s="83"/>
      <c r="AO55" s="83"/>
      <c r="AP55" s="88"/>
      <c r="AQ55" s="82" t="s">
        <v>61</v>
      </c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8"/>
      <c r="BC55" s="82" t="s">
        <v>50</v>
      </c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8"/>
      <c r="BU55" s="82" t="s">
        <v>19</v>
      </c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8"/>
      <c r="CH55" s="79" t="s">
        <v>12</v>
      </c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1"/>
      <c r="EK55" s="79" t="s">
        <v>20</v>
      </c>
      <c r="EL55" s="80"/>
      <c r="EM55" s="80"/>
      <c r="EN55" s="80"/>
      <c r="EO55" s="80"/>
      <c r="EP55" s="80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96"/>
    </row>
    <row r="56" spans="1:166" ht="78.75" customHeight="1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9"/>
      <c r="AK56" s="85"/>
      <c r="AL56" s="86"/>
      <c r="AM56" s="86"/>
      <c r="AN56" s="86"/>
      <c r="AO56" s="86"/>
      <c r="AP56" s="89"/>
      <c r="AQ56" s="85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9"/>
      <c r="BC56" s="85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9"/>
      <c r="BU56" s="85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9"/>
      <c r="CH56" s="80" t="s">
        <v>62</v>
      </c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1"/>
      <c r="CX56" s="79" t="s">
        <v>14</v>
      </c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1"/>
      <c r="DK56" s="79" t="s">
        <v>15</v>
      </c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1"/>
      <c r="DX56" s="79" t="s">
        <v>38</v>
      </c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1"/>
      <c r="EK56" s="85" t="s">
        <v>21</v>
      </c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9"/>
      <c r="EX56" s="79" t="s">
        <v>22</v>
      </c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96"/>
    </row>
    <row r="57" spans="1:166" ht="14.25" customHeight="1" thickBot="1">
      <c r="A57" s="76">
        <v>1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7"/>
      <c r="AK57" s="73">
        <v>2</v>
      </c>
      <c r="AL57" s="74"/>
      <c r="AM57" s="74"/>
      <c r="AN57" s="74"/>
      <c r="AO57" s="74"/>
      <c r="AP57" s="75"/>
      <c r="AQ57" s="73">
        <v>3</v>
      </c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5"/>
      <c r="BC57" s="73">
        <v>4</v>
      </c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5"/>
      <c r="BU57" s="73">
        <v>5</v>
      </c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5"/>
      <c r="CH57" s="73">
        <v>6</v>
      </c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5"/>
      <c r="CX57" s="73">
        <v>7</v>
      </c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5"/>
      <c r="DK57" s="73">
        <v>8</v>
      </c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5"/>
      <c r="DX57" s="73">
        <v>9</v>
      </c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5"/>
      <c r="EK57" s="73">
        <v>10</v>
      </c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60">
        <v>11</v>
      </c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2"/>
    </row>
    <row r="58" spans="1:166" ht="15" customHeight="1">
      <c r="A58" s="95" t="s">
        <v>23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65" t="s">
        <v>1</v>
      </c>
      <c r="AL58" s="66"/>
      <c r="AM58" s="66"/>
      <c r="AN58" s="66"/>
      <c r="AO58" s="66"/>
      <c r="AP58" s="66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71">
        <v>7386139</v>
      </c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>
        <v>7386139</v>
      </c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>
        <v>3267393.91</v>
      </c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>
        <f>CH58+CX58+DK58</f>
        <v>3267393.91</v>
      </c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>
        <f>BC58-DX58</f>
        <v>4118745.09</v>
      </c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>
        <f>BU58-DX58</f>
        <v>4118745.09</v>
      </c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2"/>
    </row>
    <row r="59" spans="1:166" ht="15" customHeight="1">
      <c r="A59" s="94" t="s">
        <v>70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58"/>
      <c r="AL59" s="59"/>
      <c r="AM59" s="59"/>
      <c r="AN59" s="59"/>
      <c r="AO59" s="59"/>
      <c r="AP59" s="59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15">
        <v>7386139</v>
      </c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>
        <v>7386139</v>
      </c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>
        <v>3267393.91</v>
      </c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>
        <f>CH59+CX59+DK59</f>
        <v>3267393.91</v>
      </c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>
        <f>BC59-DX59</f>
        <v>4118745.09</v>
      </c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>
        <f>BU59-DX59</f>
        <v>4118745.09</v>
      </c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6"/>
    </row>
    <row r="60" spans="1:166" ht="19.5" customHeight="1">
      <c r="A60" s="36" t="s">
        <v>110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7"/>
      <c r="AK60" s="19"/>
      <c r="AL60" s="20"/>
      <c r="AM60" s="20"/>
      <c r="AN60" s="20"/>
      <c r="AO60" s="20"/>
      <c r="AP60" s="20"/>
      <c r="AQ60" s="20" t="s">
        <v>111</v>
      </c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15">
        <v>334306</v>
      </c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>
        <v>334306</v>
      </c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>
        <v>164575.64000000001</v>
      </c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>
        <f>CH60+CX60+DK60</f>
        <v>164575.64000000001</v>
      </c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>
        <f>BC60-DX60</f>
        <v>169730.36</v>
      </c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>
        <f>BU60-DX60</f>
        <v>169730.36</v>
      </c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6"/>
    </row>
    <row r="61" spans="1:166" ht="19.5" customHeight="1">
      <c r="A61" s="36" t="s">
        <v>112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7"/>
      <c r="AK61" s="19"/>
      <c r="AL61" s="20"/>
      <c r="AM61" s="20"/>
      <c r="AN61" s="20"/>
      <c r="AO61" s="20"/>
      <c r="AP61" s="20"/>
      <c r="AQ61" s="20" t="s">
        <v>113</v>
      </c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15">
        <v>100850</v>
      </c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>
        <v>100850</v>
      </c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>
        <v>52177</v>
      </c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>
        <f>CH61+CX61+DK61</f>
        <v>52177</v>
      </c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>
        <f>BC61-DX61</f>
        <v>48673</v>
      </c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>
        <f>BU61-DX61</f>
        <v>48673</v>
      </c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6"/>
    </row>
    <row r="62" spans="1:166" ht="19.5" customHeight="1">
      <c r="A62" s="36" t="s">
        <v>114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K62" s="19"/>
      <c r="AL62" s="20"/>
      <c r="AM62" s="20"/>
      <c r="AN62" s="20"/>
      <c r="AO62" s="20"/>
      <c r="AP62" s="20"/>
      <c r="AQ62" s="20" t="s">
        <v>115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15">
        <v>1209.95</v>
      </c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>
        <v>1209.95</v>
      </c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>
        <f>CH62+CX62+DK62</f>
        <v>0</v>
      </c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>
        <f>BC62-DX62</f>
        <v>1209.95</v>
      </c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>
        <f>BU62-DX62</f>
        <v>1209.95</v>
      </c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6"/>
    </row>
    <row r="63" spans="1:166" ht="19.5" customHeight="1">
      <c r="A63" s="36" t="s">
        <v>110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  <c r="AK63" s="19"/>
      <c r="AL63" s="20"/>
      <c r="AM63" s="20"/>
      <c r="AN63" s="20"/>
      <c r="AO63" s="20"/>
      <c r="AP63" s="20"/>
      <c r="AQ63" s="20" t="s">
        <v>116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15">
        <v>195000</v>
      </c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>
        <v>195000</v>
      </c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>
        <v>90435</v>
      </c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>
        <f>CH63+CX63+DK63</f>
        <v>90435</v>
      </c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>
        <f>BC63-DX63</f>
        <v>104565</v>
      </c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>
        <f>BU63-DX63</f>
        <v>104565</v>
      </c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6"/>
    </row>
    <row r="64" spans="1:166" ht="19.5" customHeight="1">
      <c r="A64" s="36" t="s">
        <v>112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  <c r="AK64" s="19"/>
      <c r="AL64" s="20"/>
      <c r="AM64" s="20"/>
      <c r="AN64" s="20"/>
      <c r="AO64" s="20"/>
      <c r="AP64" s="20"/>
      <c r="AQ64" s="20" t="s">
        <v>117</v>
      </c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15">
        <v>59000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>
        <v>59000</v>
      </c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>
        <v>22972.35</v>
      </c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>
        <f>CH64+CX64+DK64</f>
        <v>22972.35</v>
      </c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>
        <f>BC64-DX64</f>
        <v>36027.65</v>
      </c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>
        <f>BU64-DX64</f>
        <v>36027.65</v>
      </c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6"/>
    </row>
    <row r="65" spans="1:166" ht="19.5" customHeight="1">
      <c r="A65" s="36" t="s">
        <v>118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  <c r="AK65" s="19"/>
      <c r="AL65" s="20"/>
      <c r="AM65" s="20"/>
      <c r="AN65" s="20"/>
      <c r="AO65" s="20"/>
      <c r="AP65" s="20"/>
      <c r="AQ65" s="20" t="s">
        <v>119</v>
      </c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15">
        <v>6000</v>
      </c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>
        <v>6000</v>
      </c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>
        <v>6000</v>
      </c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>
        <f>CH65+CX65+DK65</f>
        <v>6000</v>
      </c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>
        <f>BC65-DX65</f>
        <v>0</v>
      </c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>
        <f>BU65-DX65</f>
        <v>0</v>
      </c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6"/>
    </row>
    <row r="66" spans="1:166" ht="19.5" customHeight="1">
      <c r="A66" s="36" t="s">
        <v>120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K66" s="19"/>
      <c r="AL66" s="20"/>
      <c r="AM66" s="20"/>
      <c r="AN66" s="20"/>
      <c r="AO66" s="20"/>
      <c r="AP66" s="20"/>
      <c r="AQ66" s="20" t="s">
        <v>121</v>
      </c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15">
        <v>150000</v>
      </c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>
        <v>150000</v>
      </c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>
        <v>90000</v>
      </c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>
        <f>CH66+CX66+DK66</f>
        <v>90000</v>
      </c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>
        <f>BC66-DX66</f>
        <v>60000</v>
      </c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>
        <f>BU66-DX66</f>
        <v>60000</v>
      </c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6"/>
    </row>
    <row r="67" spans="1:166" ht="19.5" customHeight="1">
      <c r="A67" s="36" t="s">
        <v>122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  <c r="AK67" s="19"/>
      <c r="AL67" s="20"/>
      <c r="AM67" s="20"/>
      <c r="AN67" s="20"/>
      <c r="AO67" s="20"/>
      <c r="AP67" s="20"/>
      <c r="AQ67" s="20" t="s">
        <v>123</v>
      </c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15">
        <v>118500</v>
      </c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>
        <v>118500</v>
      </c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>
        <v>34466</v>
      </c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>
        <f>CH67+CX67+DK67</f>
        <v>34466</v>
      </c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>
        <f>BC67-DX67</f>
        <v>84034</v>
      </c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>
        <f>BU67-DX67</f>
        <v>84034</v>
      </c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6"/>
    </row>
    <row r="68" spans="1:166" ht="19.5" customHeight="1">
      <c r="A68" s="36" t="s">
        <v>124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7"/>
      <c r="AK68" s="19"/>
      <c r="AL68" s="20"/>
      <c r="AM68" s="20"/>
      <c r="AN68" s="20"/>
      <c r="AO68" s="20"/>
      <c r="AP68" s="20"/>
      <c r="AQ68" s="20" t="s">
        <v>125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15">
        <v>47600</v>
      </c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>
        <v>47600</v>
      </c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>
        <v>7792.92</v>
      </c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>
        <f>CH68+CX68+DK68</f>
        <v>7792.92</v>
      </c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>
        <f>BC68-DX68</f>
        <v>39807.08</v>
      </c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>
        <f>BU68-DX68</f>
        <v>39807.08</v>
      </c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6"/>
    </row>
    <row r="69" spans="1:166" ht="19.5" customHeight="1">
      <c r="A69" s="36" t="s">
        <v>126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7"/>
      <c r="AK69" s="19"/>
      <c r="AL69" s="20"/>
      <c r="AM69" s="20"/>
      <c r="AN69" s="20"/>
      <c r="AO69" s="20"/>
      <c r="AP69" s="20"/>
      <c r="AQ69" s="20" t="s">
        <v>127</v>
      </c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15">
        <v>110000</v>
      </c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>
        <v>110000</v>
      </c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>
        <v>40000</v>
      </c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>
        <f>CH69+CX69+DK69</f>
        <v>40000</v>
      </c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>
        <f>BC69-DX69</f>
        <v>70000</v>
      </c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>
        <f>BU69-DX69</f>
        <v>70000</v>
      </c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6"/>
    </row>
    <row r="70" spans="1:166" ht="19.5" customHeight="1">
      <c r="A70" s="36" t="s">
        <v>114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K70" s="19"/>
      <c r="AL70" s="20"/>
      <c r="AM70" s="20"/>
      <c r="AN70" s="20"/>
      <c r="AO70" s="20"/>
      <c r="AP70" s="20"/>
      <c r="AQ70" s="20" t="s">
        <v>128</v>
      </c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15">
        <v>8436.83</v>
      </c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>
        <v>8436.83</v>
      </c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>
        <v>5411.83</v>
      </c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>
        <f>CH70+CX70+DK70</f>
        <v>5411.83</v>
      </c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>
        <f>BC70-DX70</f>
        <v>3025</v>
      </c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>
        <f>BU70-DX70</f>
        <v>3025</v>
      </c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6"/>
    </row>
    <row r="71" spans="1:166" ht="19.5" customHeight="1">
      <c r="A71" s="36" t="s">
        <v>114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7"/>
      <c r="AK71" s="19"/>
      <c r="AL71" s="20"/>
      <c r="AM71" s="20"/>
      <c r="AN71" s="20"/>
      <c r="AO71" s="20"/>
      <c r="AP71" s="20"/>
      <c r="AQ71" s="20" t="s">
        <v>129</v>
      </c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15">
        <v>206313.17</v>
      </c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>
        <v>206313.17</v>
      </c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>
        <v>103313.17</v>
      </c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>
        <f>CH71+CX71+DK71</f>
        <v>103313.17</v>
      </c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>
        <f>BC71-DX71</f>
        <v>103000.00000000001</v>
      </c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>
        <f>BU71-DX71</f>
        <v>103000.00000000001</v>
      </c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6"/>
    </row>
    <row r="72" spans="1:166" ht="19.5" customHeight="1">
      <c r="A72" s="36" t="s">
        <v>110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7"/>
      <c r="AK72" s="19"/>
      <c r="AL72" s="20"/>
      <c r="AM72" s="20"/>
      <c r="AN72" s="20"/>
      <c r="AO72" s="20"/>
      <c r="AP72" s="20"/>
      <c r="AQ72" s="20" t="s">
        <v>130</v>
      </c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15">
        <v>127000</v>
      </c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>
        <v>127000</v>
      </c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>
        <v>58956</v>
      </c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>
        <f>CH72+CX72+DK72</f>
        <v>58956</v>
      </c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>
        <f>BC72-DX72</f>
        <v>68044</v>
      </c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>
        <f>BU72-DX72</f>
        <v>68044</v>
      </c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6"/>
    </row>
    <row r="73" spans="1:166" ht="19.5" customHeight="1">
      <c r="A73" s="36" t="s">
        <v>112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  <c r="AK73" s="19"/>
      <c r="AL73" s="20"/>
      <c r="AM73" s="20"/>
      <c r="AN73" s="20"/>
      <c r="AO73" s="20"/>
      <c r="AP73" s="20"/>
      <c r="AQ73" s="20" t="s">
        <v>131</v>
      </c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15">
        <v>38000</v>
      </c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>
        <v>38000</v>
      </c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>
        <v>16648</v>
      </c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>
        <f>CH73+CX73+DK73</f>
        <v>16648</v>
      </c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>
        <f>BC73-DX73</f>
        <v>21352</v>
      </c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>
        <f>BU73-DX73</f>
        <v>21352</v>
      </c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6"/>
    </row>
    <row r="74" spans="1:166" ht="19.5" customHeight="1">
      <c r="A74" s="36" t="s">
        <v>132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7"/>
      <c r="AK74" s="19"/>
      <c r="AL74" s="20"/>
      <c r="AM74" s="20"/>
      <c r="AN74" s="20"/>
      <c r="AO74" s="20"/>
      <c r="AP74" s="20"/>
      <c r="AQ74" s="20" t="s">
        <v>133</v>
      </c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15">
        <v>4000</v>
      </c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>
        <v>4000</v>
      </c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>
        <v>2000</v>
      </c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>
        <f>CH74+CX74+DK74</f>
        <v>2000</v>
      </c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>
        <f>BC74-DX74</f>
        <v>2000</v>
      </c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>
        <f>BU74-DX74</f>
        <v>2000</v>
      </c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6"/>
    </row>
    <row r="75" spans="1:166" ht="19.5" customHeight="1">
      <c r="A75" s="36" t="s">
        <v>126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19"/>
      <c r="AL75" s="20"/>
      <c r="AM75" s="20"/>
      <c r="AN75" s="20"/>
      <c r="AO75" s="20"/>
      <c r="AP75" s="20"/>
      <c r="AQ75" s="20" t="s">
        <v>134</v>
      </c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15">
        <v>12000</v>
      </c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>
        <v>12000</v>
      </c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>
        <f>CH75+CX75+DK75</f>
        <v>0</v>
      </c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>
        <f>BC75-DX75</f>
        <v>12000</v>
      </c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>
        <f>BU75-DX75</f>
        <v>12000</v>
      </c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6"/>
    </row>
    <row r="76" spans="1:166" ht="19.5" customHeight="1">
      <c r="A76" s="36" t="s">
        <v>126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19"/>
      <c r="AL76" s="20"/>
      <c r="AM76" s="20"/>
      <c r="AN76" s="20"/>
      <c r="AO76" s="20"/>
      <c r="AP76" s="20"/>
      <c r="AQ76" s="20" t="s">
        <v>135</v>
      </c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15">
        <v>7000</v>
      </c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>
        <v>7000</v>
      </c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>
        <f>CH76+CX76+DK76</f>
        <v>0</v>
      </c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>
        <f>BC76-DX76</f>
        <v>7000</v>
      </c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>
        <f>BU76-DX76</f>
        <v>7000</v>
      </c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6"/>
    </row>
    <row r="77" spans="1:166" ht="19.5" customHeight="1">
      <c r="A77" s="36" t="s">
        <v>110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7"/>
      <c r="AK77" s="19"/>
      <c r="AL77" s="20"/>
      <c r="AM77" s="20"/>
      <c r="AN77" s="20"/>
      <c r="AO77" s="20"/>
      <c r="AP77" s="20"/>
      <c r="AQ77" s="20" t="s">
        <v>136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15">
        <v>49320</v>
      </c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>
        <v>49320</v>
      </c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>
        <v>26000</v>
      </c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>
        <f>CH77+CX77+DK77</f>
        <v>26000</v>
      </c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>
        <f>BC77-DX77</f>
        <v>23320</v>
      </c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>
        <f>BU77-DX77</f>
        <v>23320</v>
      </c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6"/>
    </row>
    <row r="78" spans="1:166" ht="19.5" customHeight="1">
      <c r="A78" s="36" t="s">
        <v>112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7"/>
      <c r="AK78" s="19"/>
      <c r="AL78" s="20"/>
      <c r="AM78" s="20"/>
      <c r="AN78" s="20"/>
      <c r="AO78" s="20"/>
      <c r="AP78" s="20"/>
      <c r="AQ78" s="20" t="s">
        <v>137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15">
        <v>14850</v>
      </c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>
        <v>14850</v>
      </c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>
        <v>11474</v>
      </c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>
        <f>CH78+CX78+DK78</f>
        <v>11474</v>
      </c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>
        <f>BC78-DX78</f>
        <v>3376</v>
      </c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>
        <f>BU78-DX78</f>
        <v>3376</v>
      </c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6"/>
    </row>
    <row r="79" spans="1:166" ht="19.5" customHeight="1">
      <c r="A79" s="36" t="s">
        <v>132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7"/>
      <c r="AK79" s="19"/>
      <c r="AL79" s="20"/>
      <c r="AM79" s="20"/>
      <c r="AN79" s="20"/>
      <c r="AO79" s="20"/>
      <c r="AP79" s="20"/>
      <c r="AQ79" s="20" t="s">
        <v>138</v>
      </c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15">
        <v>1890</v>
      </c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>
        <v>1890</v>
      </c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>
        <f>CH79+CX79+DK79</f>
        <v>0</v>
      </c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>
        <f>BC79-DX79</f>
        <v>1890</v>
      </c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>
        <f>BU79-DX79</f>
        <v>1890</v>
      </c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6"/>
    </row>
    <row r="80" spans="1:166" ht="19.5" customHeight="1">
      <c r="A80" s="36" t="s">
        <v>126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7"/>
      <c r="AK80" s="19"/>
      <c r="AL80" s="20"/>
      <c r="AM80" s="20"/>
      <c r="AN80" s="20"/>
      <c r="AO80" s="20"/>
      <c r="AP80" s="20"/>
      <c r="AQ80" s="20" t="s">
        <v>139</v>
      </c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15">
        <v>1440</v>
      </c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>
        <v>1440</v>
      </c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>
        <f>CH80+CX80+DK80</f>
        <v>0</v>
      </c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>
        <f>BC80-DX80</f>
        <v>1440</v>
      </c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>
        <f>BU80-DX80</f>
        <v>1440</v>
      </c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6"/>
    </row>
    <row r="81" spans="1:166" ht="19.5" customHeight="1">
      <c r="A81" s="36" t="s">
        <v>122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7"/>
      <c r="AK81" s="19"/>
      <c r="AL81" s="20"/>
      <c r="AM81" s="20"/>
      <c r="AN81" s="20"/>
      <c r="AO81" s="20"/>
      <c r="AP81" s="20"/>
      <c r="AQ81" s="20" t="s">
        <v>140</v>
      </c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15">
        <v>7185</v>
      </c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>
        <v>7185</v>
      </c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>
        <f>CH81+CX81+DK81</f>
        <v>0</v>
      </c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>
        <f>BC81-DX81</f>
        <v>7185</v>
      </c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>
        <f>BU81-DX81</f>
        <v>7185</v>
      </c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6"/>
    </row>
    <row r="82" spans="1:166" ht="19.5" customHeight="1">
      <c r="A82" s="36" t="s">
        <v>120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7"/>
      <c r="AK82" s="19"/>
      <c r="AL82" s="20"/>
      <c r="AM82" s="20"/>
      <c r="AN82" s="20"/>
      <c r="AO82" s="20"/>
      <c r="AP82" s="20"/>
      <c r="AQ82" s="20" t="s">
        <v>141</v>
      </c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15">
        <v>504000</v>
      </c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>
        <v>504000</v>
      </c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>
        <v>385000</v>
      </c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>
        <f>CH82+CX82+DK82</f>
        <v>385000</v>
      </c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>
        <f>BC82-DX82</f>
        <v>119000</v>
      </c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>
        <f>BU82-DX82</f>
        <v>119000</v>
      </c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6"/>
    </row>
    <row r="83" spans="1:166" ht="19.5" customHeight="1">
      <c r="A83" s="36" t="s">
        <v>122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7"/>
      <c r="AK83" s="19"/>
      <c r="AL83" s="20"/>
      <c r="AM83" s="20"/>
      <c r="AN83" s="20"/>
      <c r="AO83" s="20"/>
      <c r="AP83" s="20"/>
      <c r="AQ83" s="20" t="s">
        <v>142</v>
      </c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15">
        <v>36400</v>
      </c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>
        <v>36400</v>
      </c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>
        <f>CH83+CX83+DK83</f>
        <v>0</v>
      </c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>
        <f>BC83-DX83</f>
        <v>36400</v>
      </c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>
        <f>BU83-DX83</f>
        <v>36400</v>
      </c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6"/>
    </row>
    <row r="84" spans="1:166" ht="19.5" customHeight="1">
      <c r="A84" s="36" t="s">
        <v>122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7"/>
      <c r="AK84" s="19"/>
      <c r="AL84" s="20"/>
      <c r="AM84" s="20"/>
      <c r="AN84" s="20"/>
      <c r="AO84" s="20"/>
      <c r="AP84" s="20"/>
      <c r="AQ84" s="20" t="s">
        <v>143</v>
      </c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15">
        <v>439398</v>
      </c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>
        <v>439398</v>
      </c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>
        <v>50000</v>
      </c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>
        <f>CH84+CX84+DK84</f>
        <v>50000</v>
      </c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>
        <f>BC84-DX84</f>
        <v>389398</v>
      </c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>
        <f>BU84-DX84</f>
        <v>389398</v>
      </c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6"/>
    </row>
    <row r="85" spans="1:166" ht="19.5" customHeight="1">
      <c r="A85" s="36" t="s">
        <v>126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7"/>
      <c r="AK85" s="19"/>
      <c r="AL85" s="20"/>
      <c r="AM85" s="20"/>
      <c r="AN85" s="20"/>
      <c r="AO85" s="20"/>
      <c r="AP85" s="20"/>
      <c r="AQ85" s="20" t="s">
        <v>144</v>
      </c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15">
        <v>1500</v>
      </c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>
        <v>1500</v>
      </c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>
        <v>1500</v>
      </c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>
        <f>CH85+CX85+DK85</f>
        <v>1500</v>
      </c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>
        <f>BC85-DX85</f>
        <v>0</v>
      </c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>
        <f>BU85-DX85</f>
        <v>0</v>
      </c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6"/>
    </row>
    <row r="86" spans="1:166" ht="19.5" customHeight="1">
      <c r="A86" s="36" t="s">
        <v>145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7"/>
      <c r="AK86" s="19"/>
      <c r="AL86" s="20"/>
      <c r="AM86" s="20"/>
      <c r="AN86" s="20"/>
      <c r="AO86" s="20"/>
      <c r="AP86" s="20"/>
      <c r="AQ86" s="20" t="s">
        <v>146</v>
      </c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15">
        <v>761500</v>
      </c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>
        <v>761500</v>
      </c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>
        <f>CH86+CX86+DK86</f>
        <v>0</v>
      </c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>
        <f>BC86-DX86</f>
        <v>761500</v>
      </c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>
        <f>BU86-DX86</f>
        <v>761500</v>
      </c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6"/>
    </row>
    <row r="87" spans="1:166" ht="19.5" customHeight="1">
      <c r="A87" s="36" t="s">
        <v>122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7"/>
      <c r="AK87" s="19"/>
      <c r="AL87" s="20"/>
      <c r="AM87" s="20"/>
      <c r="AN87" s="20"/>
      <c r="AO87" s="20"/>
      <c r="AP87" s="20"/>
      <c r="AQ87" s="20" t="s">
        <v>147</v>
      </c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15">
        <v>17000</v>
      </c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>
        <v>17000</v>
      </c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>
        <f>CH87+CX87+DK87</f>
        <v>0</v>
      </c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>
        <f>BC87-DX87</f>
        <v>17000</v>
      </c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>
        <f>BU87-DX87</f>
        <v>17000</v>
      </c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6"/>
    </row>
    <row r="88" spans="1:166" ht="19.5" customHeight="1">
      <c r="A88" s="36" t="s">
        <v>148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7"/>
      <c r="AK88" s="19"/>
      <c r="AL88" s="20"/>
      <c r="AM88" s="20"/>
      <c r="AN88" s="20"/>
      <c r="AO88" s="20"/>
      <c r="AP88" s="20"/>
      <c r="AQ88" s="20" t="s">
        <v>149</v>
      </c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15">
        <v>3294500</v>
      </c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>
        <v>3294500</v>
      </c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>
        <v>1647250</v>
      </c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>
        <f>CH88+CX88+DK88</f>
        <v>1647250</v>
      </c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>
        <f>BC88-DX88</f>
        <v>1647250</v>
      </c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>
        <f>BU88-DX88</f>
        <v>1647250</v>
      </c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6"/>
    </row>
    <row r="89" spans="1:166" ht="19.5" customHeight="1">
      <c r="A89" s="36" t="s">
        <v>118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7"/>
      <c r="AK89" s="19"/>
      <c r="AL89" s="20"/>
      <c r="AM89" s="20"/>
      <c r="AN89" s="20"/>
      <c r="AO89" s="20"/>
      <c r="AP89" s="20"/>
      <c r="AQ89" s="20" t="s">
        <v>150</v>
      </c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15">
        <v>5000</v>
      </c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>
        <v>5000</v>
      </c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>
        <v>5000</v>
      </c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>
        <f>CH89+CX89+DK89</f>
        <v>5000</v>
      </c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>
        <f>BC89-DX89</f>
        <v>0</v>
      </c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>
        <f>BU89-DX89</f>
        <v>0</v>
      </c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6"/>
    </row>
    <row r="90" spans="1:166" ht="19.5" customHeight="1">
      <c r="A90" s="36" t="s">
        <v>120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7"/>
      <c r="AK90" s="19"/>
      <c r="AL90" s="20"/>
      <c r="AM90" s="20"/>
      <c r="AN90" s="20"/>
      <c r="AO90" s="20"/>
      <c r="AP90" s="20"/>
      <c r="AQ90" s="20" t="s">
        <v>151</v>
      </c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15">
        <v>468800</v>
      </c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>
        <v>468800</v>
      </c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>
        <v>256422</v>
      </c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>
        <f>CH90+CX90+DK90</f>
        <v>256422</v>
      </c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>
        <f>BC90-DX90</f>
        <v>212378</v>
      </c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>
        <f>BU90-DX90</f>
        <v>212378</v>
      </c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6"/>
    </row>
    <row r="91" spans="1:166" ht="19.5" customHeight="1">
      <c r="A91" s="36" t="s">
        <v>122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7"/>
      <c r="AK91" s="19"/>
      <c r="AL91" s="20"/>
      <c r="AM91" s="20"/>
      <c r="AN91" s="20"/>
      <c r="AO91" s="20"/>
      <c r="AP91" s="20"/>
      <c r="AQ91" s="20" t="s">
        <v>152</v>
      </c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15">
        <v>35000</v>
      </c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>
        <v>35000</v>
      </c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>
        <f>CH91+CX91+DK91</f>
        <v>0</v>
      </c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>
        <f>BC91-DX91</f>
        <v>35000</v>
      </c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>
        <f>BU91-DX91</f>
        <v>35000</v>
      </c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6"/>
    </row>
    <row r="92" spans="1:166" ht="19.5" customHeight="1">
      <c r="A92" s="36" t="s">
        <v>114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7"/>
      <c r="AK92" s="19"/>
      <c r="AL92" s="20"/>
      <c r="AM92" s="20"/>
      <c r="AN92" s="20"/>
      <c r="AO92" s="20"/>
      <c r="AP92" s="20"/>
      <c r="AQ92" s="20" t="s">
        <v>153</v>
      </c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15">
        <v>140940.04999999999</v>
      </c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>
        <v>140940.04999999999</v>
      </c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>
        <v>140000</v>
      </c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>
        <f>CH92+CX92+DK92</f>
        <v>140000</v>
      </c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>
        <f>BC92-DX92</f>
        <v>940.04999999998836</v>
      </c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>
        <f>BU92-DX92</f>
        <v>940.04999999998836</v>
      </c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6"/>
    </row>
    <row r="93" spans="1:166" ht="19.5" customHeight="1">
      <c r="A93" s="36" t="s">
        <v>126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7"/>
      <c r="AK93" s="19"/>
      <c r="AL93" s="20"/>
      <c r="AM93" s="20"/>
      <c r="AN93" s="20"/>
      <c r="AO93" s="20"/>
      <c r="AP93" s="20"/>
      <c r="AQ93" s="20" t="s">
        <v>154</v>
      </c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15">
        <v>4200</v>
      </c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>
        <v>4200</v>
      </c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>
        <f>CH93+CX93+DK93</f>
        <v>0</v>
      </c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>
        <f>BC93-DX93</f>
        <v>4200</v>
      </c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>
        <f>BU93-DX93</f>
        <v>4200</v>
      </c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6"/>
    </row>
    <row r="94" spans="1:166" ht="19.5" customHeight="1">
      <c r="A94" s="36" t="s">
        <v>155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7"/>
      <c r="AK94" s="19"/>
      <c r="AL94" s="20"/>
      <c r="AM94" s="20"/>
      <c r="AN94" s="20"/>
      <c r="AO94" s="20"/>
      <c r="AP94" s="20"/>
      <c r="AQ94" s="20" t="s">
        <v>156</v>
      </c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15">
        <v>50000</v>
      </c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>
        <v>50000</v>
      </c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>
        <v>50000</v>
      </c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>
        <f>CH94+CX94+DK94</f>
        <v>50000</v>
      </c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>
        <f>BC94-DX94</f>
        <v>0</v>
      </c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>
        <f>BU94-DX94</f>
        <v>0</v>
      </c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6"/>
    </row>
    <row r="95" spans="1:166" ht="19.5" customHeight="1">
      <c r="A95" s="36" t="s">
        <v>114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7"/>
      <c r="AK95" s="19"/>
      <c r="AL95" s="20"/>
      <c r="AM95" s="20"/>
      <c r="AN95" s="20"/>
      <c r="AO95" s="20"/>
      <c r="AP95" s="20"/>
      <c r="AQ95" s="20" t="s">
        <v>157</v>
      </c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15">
        <v>28000</v>
      </c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>
        <v>28000</v>
      </c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>
        <f>CH95+CX95+DK95</f>
        <v>0</v>
      </c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>
        <f>BC95-DX95</f>
        <v>28000</v>
      </c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>
        <f>BU95-DX95</f>
        <v>28000</v>
      </c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6"/>
    </row>
    <row r="96" spans="1:166" ht="24" customHeight="1" thickBot="1">
      <c r="A96" s="91" t="s">
        <v>77</v>
      </c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2"/>
      <c r="AK96" s="47" t="s">
        <v>24</v>
      </c>
      <c r="AL96" s="21"/>
      <c r="AM96" s="21"/>
      <c r="AN96" s="21"/>
      <c r="AO96" s="21"/>
      <c r="AP96" s="21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48">
        <v>-6127200</v>
      </c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>
        <v>-6127200</v>
      </c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>
        <v>-349790.56</v>
      </c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15">
        <f>CH96+CX96+DK96</f>
        <v>-349790.56</v>
      </c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52"/>
    </row>
    <row r="97" spans="1:166" ht="24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</row>
    <row r="98" spans="1:166" ht="35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</row>
    <row r="99" spans="1:166" ht="35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</row>
    <row r="100" spans="1:166" ht="12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</row>
    <row r="101" spans="1:166" ht="8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</row>
    <row r="102" spans="1:166" ht="9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</row>
    <row r="103" spans="1:16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4" t="s">
        <v>59</v>
      </c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4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3" t="s">
        <v>25</v>
      </c>
    </row>
    <row r="104" spans="1:166" ht="12.75" customHeight="1">
      <c r="A104" s="90"/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/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0"/>
      <c r="EE104" s="90"/>
      <c r="EF104" s="90"/>
      <c r="EG104" s="90"/>
      <c r="EH104" s="90"/>
      <c r="EI104" s="90"/>
      <c r="EJ104" s="90"/>
      <c r="EK104" s="90"/>
      <c r="EL104" s="90"/>
      <c r="EM104" s="90"/>
      <c r="EN104" s="90"/>
      <c r="EO104" s="90"/>
      <c r="EP104" s="90"/>
      <c r="EQ104" s="90"/>
      <c r="ER104" s="90"/>
      <c r="ES104" s="90"/>
      <c r="ET104" s="90"/>
      <c r="EU104" s="90"/>
      <c r="EV104" s="90"/>
      <c r="EW104" s="90"/>
      <c r="EX104" s="90"/>
      <c r="EY104" s="90"/>
      <c r="EZ104" s="90"/>
      <c r="FA104" s="90"/>
      <c r="FB104" s="90"/>
      <c r="FC104" s="90"/>
      <c r="FD104" s="90"/>
      <c r="FE104" s="90"/>
      <c r="FF104" s="90"/>
      <c r="FG104" s="90"/>
      <c r="FH104" s="90"/>
      <c r="FI104" s="90"/>
      <c r="FJ104" s="90"/>
    </row>
    <row r="105" spans="1:166" ht="11.25" customHeight="1">
      <c r="A105" s="83" t="s">
        <v>10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8"/>
      <c r="AP105" s="82" t="s">
        <v>11</v>
      </c>
      <c r="AQ105" s="83"/>
      <c r="AR105" s="83"/>
      <c r="AS105" s="83"/>
      <c r="AT105" s="83"/>
      <c r="AU105" s="88"/>
      <c r="AV105" s="82" t="s">
        <v>60</v>
      </c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8"/>
      <c r="BL105" s="82" t="s">
        <v>50</v>
      </c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8"/>
      <c r="CF105" s="79" t="s">
        <v>12</v>
      </c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0"/>
      <c r="CV105" s="80"/>
      <c r="CW105" s="80"/>
      <c r="CX105" s="80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0"/>
      <c r="DN105" s="80"/>
      <c r="DO105" s="80"/>
      <c r="DP105" s="80"/>
      <c r="DQ105" s="80"/>
      <c r="DR105" s="80"/>
      <c r="DS105" s="80"/>
      <c r="DT105" s="80"/>
      <c r="DU105" s="80"/>
      <c r="DV105" s="80"/>
      <c r="DW105" s="80"/>
      <c r="DX105" s="80"/>
      <c r="DY105" s="80"/>
      <c r="DZ105" s="80"/>
      <c r="EA105" s="80"/>
      <c r="EB105" s="80"/>
      <c r="EC105" s="80"/>
      <c r="ED105" s="80"/>
      <c r="EE105" s="80"/>
      <c r="EF105" s="80"/>
      <c r="EG105" s="80"/>
      <c r="EH105" s="80"/>
      <c r="EI105" s="80"/>
      <c r="EJ105" s="80"/>
      <c r="EK105" s="80"/>
      <c r="EL105" s="80"/>
      <c r="EM105" s="80"/>
      <c r="EN105" s="80"/>
      <c r="EO105" s="80"/>
      <c r="EP105" s="80"/>
      <c r="EQ105" s="80"/>
      <c r="ER105" s="80"/>
      <c r="ES105" s="81"/>
      <c r="ET105" s="82" t="s">
        <v>13</v>
      </c>
      <c r="EU105" s="83"/>
      <c r="EV105" s="83"/>
      <c r="EW105" s="83"/>
      <c r="EX105" s="83"/>
      <c r="EY105" s="83"/>
      <c r="EZ105" s="83"/>
      <c r="FA105" s="83"/>
      <c r="FB105" s="83"/>
      <c r="FC105" s="83"/>
      <c r="FD105" s="83"/>
      <c r="FE105" s="83"/>
      <c r="FF105" s="83"/>
      <c r="FG105" s="83"/>
      <c r="FH105" s="83"/>
      <c r="FI105" s="83"/>
      <c r="FJ105" s="84"/>
    </row>
    <row r="106" spans="1:166" ht="69.75" customHeight="1">
      <c r="A106" s="86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9"/>
      <c r="AP106" s="85"/>
      <c r="AQ106" s="86"/>
      <c r="AR106" s="86"/>
      <c r="AS106" s="86"/>
      <c r="AT106" s="86"/>
      <c r="AU106" s="89"/>
      <c r="AV106" s="85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9"/>
      <c r="BL106" s="85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9"/>
      <c r="CF106" s="80" t="s">
        <v>63</v>
      </c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  <c r="CU106" s="80"/>
      <c r="CV106" s="81"/>
      <c r="CW106" s="79" t="s">
        <v>14</v>
      </c>
      <c r="CX106" s="80"/>
      <c r="CY106" s="8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0"/>
      <c r="DJ106" s="80"/>
      <c r="DK106" s="80"/>
      <c r="DL106" s="80"/>
      <c r="DM106" s="81"/>
      <c r="DN106" s="79" t="s">
        <v>15</v>
      </c>
      <c r="DO106" s="80"/>
      <c r="DP106" s="80"/>
      <c r="DQ106" s="80"/>
      <c r="DR106" s="80"/>
      <c r="DS106" s="80"/>
      <c r="DT106" s="80"/>
      <c r="DU106" s="80"/>
      <c r="DV106" s="80"/>
      <c r="DW106" s="80"/>
      <c r="DX106" s="80"/>
      <c r="DY106" s="80"/>
      <c r="DZ106" s="80"/>
      <c r="EA106" s="80"/>
      <c r="EB106" s="80"/>
      <c r="EC106" s="80"/>
      <c r="ED106" s="81"/>
      <c r="EE106" s="79" t="s">
        <v>38</v>
      </c>
      <c r="EF106" s="80"/>
      <c r="EG106" s="80"/>
      <c r="EH106" s="80"/>
      <c r="EI106" s="80"/>
      <c r="EJ106" s="80"/>
      <c r="EK106" s="80"/>
      <c r="EL106" s="80"/>
      <c r="EM106" s="80"/>
      <c r="EN106" s="80"/>
      <c r="EO106" s="80"/>
      <c r="EP106" s="80"/>
      <c r="EQ106" s="80"/>
      <c r="ER106" s="80"/>
      <c r="ES106" s="81"/>
      <c r="ET106" s="85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7"/>
    </row>
    <row r="107" spans="1:166" ht="12" customHeight="1" thickBot="1">
      <c r="A107" s="76">
        <v>1</v>
      </c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7"/>
      <c r="AP107" s="73">
        <v>2</v>
      </c>
      <c r="AQ107" s="74"/>
      <c r="AR107" s="74"/>
      <c r="AS107" s="74"/>
      <c r="AT107" s="74"/>
      <c r="AU107" s="75"/>
      <c r="AV107" s="73">
        <v>3</v>
      </c>
      <c r="AW107" s="74"/>
      <c r="AX107" s="74"/>
      <c r="AY107" s="74"/>
      <c r="AZ107" s="74"/>
      <c r="BA107" s="74"/>
      <c r="BB107" s="74"/>
      <c r="BC107" s="74"/>
      <c r="BD107" s="74"/>
      <c r="BE107" s="61"/>
      <c r="BF107" s="61"/>
      <c r="BG107" s="61"/>
      <c r="BH107" s="61"/>
      <c r="BI107" s="61"/>
      <c r="BJ107" s="61"/>
      <c r="BK107" s="78"/>
      <c r="BL107" s="73">
        <v>4</v>
      </c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5"/>
      <c r="CF107" s="73">
        <v>5</v>
      </c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5"/>
      <c r="CW107" s="73">
        <v>6</v>
      </c>
      <c r="CX107" s="74"/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  <c r="DK107" s="74"/>
      <c r="DL107" s="74"/>
      <c r="DM107" s="75"/>
      <c r="DN107" s="73">
        <v>7</v>
      </c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5"/>
      <c r="EE107" s="73">
        <v>8</v>
      </c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5"/>
      <c r="ET107" s="60">
        <v>9</v>
      </c>
      <c r="EU107" s="61"/>
      <c r="EV107" s="61"/>
      <c r="EW107" s="61"/>
      <c r="EX107" s="61"/>
      <c r="EY107" s="61"/>
      <c r="EZ107" s="61"/>
      <c r="FA107" s="61"/>
      <c r="FB107" s="61"/>
      <c r="FC107" s="61"/>
      <c r="FD107" s="61"/>
      <c r="FE107" s="61"/>
      <c r="FF107" s="61"/>
      <c r="FG107" s="61"/>
      <c r="FH107" s="61"/>
      <c r="FI107" s="61"/>
      <c r="FJ107" s="62"/>
    </row>
    <row r="108" spans="1:166" ht="37.5" customHeight="1">
      <c r="A108" s="63" t="s">
        <v>66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4"/>
      <c r="AP108" s="65" t="s">
        <v>26</v>
      </c>
      <c r="AQ108" s="66"/>
      <c r="AR108" s="66"/>
      <c r="AS108" s="66"/>
      <c r="AT108" s="66"/>
      <c r="AU108" s="66"/>
      <c r="AV108" s="67"/>
      <c r="AW108" s="67"/>
      <c r="AX108" s="67"/>
      <c r="AY108" s="67"/>
      <c r="AZ108" s="67"/>
      <c r="BA108" s="67"/>
      <c r="BB108" s="67"/>
      <c r="BC108" s="67"/>
      <c r="BD108" s="67"/>
      <c r="BE108" s="68"/>
      <c r="BF108" s="69"/>
      <c r="BG108" s="69"/>
      <c r="BH108" s="69"/>
      <c r="BI108" s="69"/>
      <c r="BJ108" s="69"/>
      <c r="BK108" s="70"/>
      <c r="BL108" s="71">
        <v>6127200</v>
      </c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>
        <v>349790.56</v>
      </c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1"/>
      <c r="DN108" s="71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1"/>
      <c r="DZ108" s="71"/>
      <c r="EA108" s="71"/>
      <c r="EB108" s="71"/>
      <c r="EC108" s="71"/>
      <c r="ED108" s="71"/>
      <c r="EE108" s="71">
        <f>CF108+CW108+DN108</f>
        <v>349790.56</v>
      </c>
      <c r="EF108" s="71"/>
      <c r="EG108" s="71"/>
      <c r="EH108" s="71"/>
      <c r="EI108" s="71"/>
      <c r="EJ108" s="71"/>
      <c r="EK108" s="71"/>
      <c r="EL108" s="71"/>
      <c r="EM108" s="71"/>
      <c r="EN108" s="71"/>
      <c r="EO108" s="71"/>
      <c r="EP108" s="71"/>
      <c r="EQ108" s="71"/>
      <c r="ER108" s="71"/>
      <c r="ES108" s="71"/>
      <c r="ET108" s="71">
        <f>BL108-CF108-CW108-DN108</f>
        <v>5777409.4400000004</v>
      </c>
      <c r="EU108" s="71"/>
      <c r="EV108" s="71"/>
      <c r="EW108" s="71"/>
      <c r="EX108" s="71"/>
      <c r="EY108" s="71"/>
      <c r="EZ108" s="71"/>
      <c r="FA108" s="71"/>
      <c r="FB108" s="71"/>
      <c r="FC108" s="71"/>
      <c r="FD108" s="71"/>
      <c r="FE108" s="71"/>
      <c r="FF108" s="71"/>
      <c r="FG108" s="71"/>
      <c r="FH108" s="71"/>
      <c r="FI108" s="71"/>
      <c r="FJ108" s="72"/>
    </row>
    <row r="109" spans="1:166" ht="15" customHeight="1">
      <c r="A109" s="57" t="s">
        <v>16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8" t="s">
        <v>27</v>
      </c>
      <c r="AQ109" s="59"/>
      <c r="AR109" s="59"/>
      <c r="AS109" s="59"/>
      <c r="AT109" s="59"/>
      <c r="AU109" s="59"/>
      <c r="AV109" s="20"/>
      <c r="AW109" s="20"/>
      <c r="AX109" s="20"/>
      <c r="AY109" s="20"/>
      <c r="AZ109" s="20"/>
      <c r="BA109" s="20"/>
      <c r="BB109" s="20"/>
      <c r="BC109" s="20"/>
      <c r="BD109" s="20"/>
      <c r="BE109" s="38"/>
      <c r="BF109" s="31"/>
      <c r="BG109" s="31"/>
      <c r="BH109" s="31"/>
      <c r="BI109" s="31"/>
      <c r="BJ109" s="31"/>
      <c r="BK109" s="32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25">
        <f>CF109+CW109+DN109</f>
        <v>0</v>
      </c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7"/>
      <c r="ET109" s="25">
        <f>BL109-CF109-CW109-DN109</f>
        <v>0</v>
      </c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56"/>
    </row>
    <row r="110" spans="1:166" ht="31.5" customHeight="1">
      <c r="A110" s="53" t="s">
        <v>45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19" t="s">
        <v>28</v>
      </c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38"/>
      <c r="BF110" s="31"/>
      <c r="BG110" s="31"/>
      <c r="BH110" s="31"/>
      <c r="BI110" s="31"/>
      <c r="BJ110" s="31"/>
      <c r="BK110" s="32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>
        <f t="shared" ref="EE110:EE115" si="0">CF110+CW110+DN110</f>
        <v>0</v>
      </c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>
        <f t="shared" ref="ET110" si="1">BL110-CF110-CW110-DN110</f>
        <v>0</v>
      </c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6"/>
    </row>
    <row r="111" spans="1:166" ht="15" customHeight="1" thickBot="1">
      <c r="A111" s="28" t="s">
        <v>64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19" t="s">
        <v>40</v>
      </c>
      <c r="AQ111" s="20"/>
      <c r="AR111" s="20"/>
      <c r="AS111" s="20"/>
      <c r="AT111" s="20"/>
      <c r="AU111" s="20"/>
      <c r="AV111" s="21"/>
      <c r="AW111" s="21"/>
      <c r="AX111" s="21"/>
      <c r="AY111" s="21"/>
      <c r="AZ111" s="21"/>
      <c r="BA111" s="21"/>
      <c r="BB111" s="21"/>
      <c r="BC111" s="21"/>
      <c r="BD111" s="21"/>
      <c r="BE111" s="22"/>
      <c r="BF111" s="23"/>
      <c r="BG111" s="23"/>
      <c r="BH111" s="23"/>
      <c r="BI111" s="23"/>
      <c r="BJ111" s="23"/>
      <c r="BK111" s="24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>
        <f t="shared" si="0"/>
        <v>0</v>
      </c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6"/>
    </row>
    <row r="112" spans="1:166" ht="15" customHeight="1" thickBot="1">
      <c r="A112" s="28" t="s">
        <v>65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9"/>
      <c r="AP112" s="30" t="s">
        <v>42</v>
      </c>
      <c r="AQ112" s="31"/>
      <c r="AR112" s="31"/>
      <c r="AS112" s="31"/>
      <c r="AT112" s="31"/>
      <c r="AU112" s="32"/>
      <c r="AV112" s="33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5"/>
      <c r="BL112" s="25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7"/>
      <c r="CF112" s="25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7"/>
      <c r="CW112" s="25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7"/>
      <c r="DN112" s="25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7"/>
      <c r="EE112" s="15">
        <f t="shared" si="0"/>
        <v>0</v>
      </c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6"/>
    </row>
    <row r="113" spans="1:166" ht="31.5" customHeight="1" thickBot="1">
      <c r="A113" s="17" t="s">
        <v>68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8"/>
      <c r="AP113" s="19" t="s">
        <v>44</v>
      </c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38"/>
      <c r="BF113" s="31"/>
      <c r="BG113" s="31"/>
      <c r="BH113" s="31"/>
      <c r="BI113" s="31"/>
      <c r="BJ113" s="31"/>
      <c r="BK113" s="32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>
        <v>349790.56</v>
      </c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>
        <f t="shared" si="0"/>
        <v>349790.56</v>
      </c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6"/>
    </row>
    <row r="114" spans="1:166" ht="38.25" customHeight="1" thickBot="1">
      <c r="A114" s="17" t="s">
        <v>72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9"/>
      <c r="AP114" s="30" t="s">
        <v>41</v>
      </c>
      <c r="AQ114" s="31"/>
      <c r="AR114" s="31"/>
      <c r="AS114" s="31"/>
      <c r="AT114" s="31"/>
      <c r="AU114" s="32"/>
      <c r="AV114" s="33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5"/>
      <c r="BL114" s="25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7"/>
      <c r="CF114" s="25">
        <v>349790.56</v>
      </c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7"/>
      <c r="CW114" s="25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7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>
        <f t="shared" si="0"/>
        <v>349790.56</v>
      </c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6"/>
    </row>
    <row r="115" spans="1:166" ht="36" customHeight="1" thickBot="1">
      <c r="A115" s="17" t="s">
        <v>78</v>
      </c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9"/>
      <c r="AP115" s="19" t="s">
        <v>46</v>
      </c>
      <c r="AQ115" s="20"/>
      <c r="AR115" s="20"/>
      <c r="AS115" s="20"/>
      <c r="AT115" s="20"/>
      <c r="AU115" s="20"/>
      <c r="AV115" s="21"/>
      <c r="AW115" s="21"/>
      <c r="AX115" s="21"/>
      <c r="AY115" s="21"/>
      <c r="AZ115" s="21"/>
      <c r="BA115" s="21"/>
      <c r="BB115" s="21"/>
      <c r="BC115" s="21"/>
      <c r="BD115" s="21"/>
      <c r="BE115" s="22"/>
      <c r="BF115" s="23"/>
      <c r="BG115" s="23"/>
      <c r="BH115" s="23"/>
      <c r="BI115" s="23"/>
      <c r="BJ115" s="23"/>
      <c r="BK115" s="24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>
        <v>-2917603.35</v>
      </c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>
        <f t="shared" si="0"/>
        <v>-2917603.35</v>
      </c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6"/>
    </row>
    <row r="116" spans="1:166" ht="26.25" customHeight="1" thickBot="1">
      <c r="A116" s="17" t="s">
        <v>73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9"/>
      <c r="AP116" s="30" t="s">
        <v>47</v>
      </c>
      <c r="AQ116" s="31"/>
      <c r="AR116" s="31"/>
      <c r="AS116" s="31"/>
      <c r="AT116" s="31"/>
      <c r="AU116" s="32"/>
      <c r="AV116" s="33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5"/>
      <c r="BL116" s="25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7"/>
      <c r="CF116" s="25">
        <v>3267393.91</v>
      </c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7"/>
      <c r="CW116" s="25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7"/>
      <c r="DN116" s="25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7"/>
      <c r="EE116" s="15">
        <f>CF116+CW116+DN116</f>
        <v>3267393.91</v>
      </c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6"/>
    </row>
    <row r="117" spans="1:166" ht="27.75" customHeight="1" thickBot="1">
      <c r="A117" s="17" t="s">
        <v>74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8"/>
      <c r="AP117" s="19" t="s">
        <v>43</v>
      </c>
      <c r="AQ117" s="20"/>
      <c r="AR117" s="20"/>
      <c r="AS117" s="20"/>
      <c r="AT117" s="20"/>
      <c r="AU117" s="20"/>
      <c r="AV117" s="21"/>
      <c r="AW117" s="21"/>
      <c r="AX117" s="21"/>
      <c r="AY117" s="21"/>
      <c r="AZ117" s="21"/>
      <c r="BA117" s="21"/>
      <c r="BB117" s="21"/>
      <c r="BC117" s="21"/>
      <c r="BD117" s="21"/>
      <c r="BE117" s="22"/>
      <c r="BF117" s="23"/>
      <c r="BG117" s="23"/>
      <c r="BH117" s="23"/>
      <c r="BI117" s="23"/>
      <c r="BJ117" s="23"/>
      <c r="BK117" s="24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25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7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>
        <f>CF117+CW117+DN117</f>
        <v>0</v>
      </c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6"/>
    </row>
    <row r="118" spans="1:166" ht="24" customHeight="1" thickBot="1">
      <c r="A118" s="17" t="s">
        <v>76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9"/>
      <c r="AP118" s="30" t="s">
        <v>48</v>
      </c>
      <c r="AQ118" s="31"/>
      <c r="AR118" s="31"/>
      <c r="AS118" s="31"/>
      <c r="AT118" s="31"/>
      <c r="AU118" s="32"/>
      <c r="AV118" s="33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5"/>
      <c r="BL118" s="25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7"/>
      <c r="CF118" s="25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7"/>
      <c r="CW118" s="25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7"/>
      <c r="DN118" s="25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7"/>
      <c r="EE118" s="15">
        <f>CF118+CW118+DN118</f>
        <v>0</v>
      </c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6"/>
    </row>
    <row r="119" spans="1:166" ht="25.5" customHeight="1" thickBot="1">
      <c r="A119" s="44" t="s">
        <v>69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6"/>
      <c r="AP119" s="47" t="s">
        <v>49</v>
      </c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2"/>
      <c r="BF119" s="23"/>
      <c r="BG119" s="23"/>
      <c r="BH119" s="23"/>
      <c r="BI119" s="23"/>
      <c r="BJ119" s="23"/>
      <c r="BK119" s="24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9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1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>
        <f>CF119+CW119+DN119</f>
        <v>0</v>
      </c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52"/>
    </row>
    <row r="120" spans="1:166" ht="11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</row>
    <row r="121" spans="1:16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</row>
    <row r="122" spans="1:166" ht="11.25" customHeight="1">
      <c r="A122" s="1" t="s">
        <v>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1"/>
      <c r="AG122" s="1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 t="s">
        <v>29</v>
      </c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</row>
    <row r="123" spans="1:166" ht="11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39" t="s">
        <v>4</v>
      </c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1"/>
      <c r="AG123" s="1"/>
      <c r="AH123" s="39" t="s">
        <v>5</v>
      </c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 t="s">
        <v>30</v>
      </c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43"/>
      <c r="DD123" s="43"/>
      <c r="DE123" s="43"/>
      <c r="DF123" s="43"/>
      <c r="DG123" s="43"/>
      <c r="DH123" s="43"/>
      <c r="DI123" s="43"/>
      <c r="DJ123" s="43"/>
      <c r="DK123" s="43"/>
      <c r="DL123" s="43"/>
      <c r="DM123" s="43"/>
      <c r="DN123" s="43"/>
      <c r="DO123" s="43"/>
      <c r="DP123" s="43"/>
      <c r="DQ123" s="1"/>
      <c r="DR123" s="1"/>
      <c r="DS123" s="43"/>
      <c r="DT123" s="43"/>
      <c r="DU123" s="43"/>
      <c r="DV123" s="43"/>
      <c r="DW123" s="43"/>
      <c r="DX123" s="43"/>
      <c r="DY123" s="43"/>
      <c r="DZ123" s="43"/>
      <c r="EA123" s="43"/>
      <c r="EB123" s="43"/>
      <c r="EC123" s="43"/>
      <c r="ED123" s="43"/>
      <c r="EE123" s="43"/>
      <c r="EF123" s="43"/>
      <c r="EG123" s="43"/>
      <c r="EH123" s="43"/>
      <c r="EI123" s="43"/>
      <c r="EJ123" s="43"/>
      <c r="EK123" s="43"/>
      <c r="EL123" s="43"/>
      <c r="EM123" s="43"/>
      <c r="EN123" s="43"/>
      <c r="EO123" s="43"/>
      <c r="EP123" s="43"/>
      <c r="EQ123" s="43"/>
      <c r="ER123" s="43"/>
      <c r="ES123" s="43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>
      <c r="A124" s="1" t="s">
        <v>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1"/>
      <c r="AG124" s="1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39" t="s">
        <v>4</v>
      </c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5"/>
      <c r="DR124" s="5"/>
      <c r="DS124" s="39" t="s">
        <v>5</v>
      </c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39" t="s">
        <v>4</v>
      </c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5"/>
      <c r="AG125" s="5"/>
      <c r="AH125" s="39" t="s">
        <v>5</v>
      </c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ht="7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</row>
    <row r="127" spans="1:166" ht="11.25" customHeight="1">
      <c r="A127" s="41" t="s">
        <v>32</v>
      </c>
      <c r="B127" s="41"/>
      <c r="C127" s="42"/>
      <c r="D127" s="42"/>
      <c r="E127" s="42"/>
      <c r="F127" s="1" t="s">
        <v>32</v>
      </c>
      <c r="G127" s="1"/>
      <c r="H127" s="1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1">
        <v>200</v>
      </c>
      <c r="Z127" s="41"/>
      <c r="AA127" s="41"/>
      <c r="AB127" s="41"/>
      <c r="AC127" s="41"/>
      <c r="AD127" s="40"/>
      <c r="AE127" s="40"/>
      <c r="AF127" s="1"/>
      <c r="AG127" s="1" t="s">
        <v>2</v>
      </c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</row>
    <row r="128" spans="1:16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2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11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11"/>
      <c r="CY128" s="11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11"/>
      <c r="DW128" s="11"/>
      <c r="DX128" s="10"/>
      <c r="DY128" s="10"/>
      <c r="DZ128" s="8"/>
      <c r="EA128" s="8"/>
      <c r="EB128" s="8"/>
      <c r="EC128" s="11"/>
      <c r="ED128" s="11"/>
      <c r="EE128" s="11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10"/>
      <c r="EW128" s="10"/>
      <c r="EX128" s="10"/>
      <c r="EY128" s="10"/>
      <c r="EZ128" s="10"/>
      <c r="FA128" s="14"/>
      <c r="FB128" s="14"/>
      <c r="FC128" s="2"/>
      <c r="FD128" s="2"/>
      <c r="FE128" s="2"/>
      <c r="FF128" s="2"/>
      <c r="FG128" s="2"/>
      <c r="FH128" s="2"/>
      <c r="FI128" s="2"/>
      <c r="FJ128" s="2"/>
    </row>
    <row r="129" spans="1:166" ht="9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1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3"/>
      <c r="CY129" s="13"/>
      <c r="CZ129" s="12"/>
      <c r="DA129" s="1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  <c r="DM129" s="12"/>
      <c r="DN129" s="12"/>
      <c r="DO129" s="12"/>
      <c r="DP129" s="12"/>
      <c r="DQ129" s="12"/>
      <c r="DR129" s="12"/>
      <c r="DS129" s="12"/>
      <c r="DT129" s="12"/>
      <c r="DU129" s="12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  <c r="EY129" s="11"/>
      <c r="EZ129" s="11"/>
      <c r="FA129" s="11"/>
      <c r="FB129" s="11"/>
      <c r="FC129" s="11"/>
      <c r="FD129" s="11"/>
      <c r="FE129" s="11"/>
      <c r="FF129" s="2"/>
      <c r="FG129" s="2"/>
      <c r="FH129" s="2"/>
      <c r="FI129" s="2"/>
      <c r="FJ129" s="2"/>
    </row>
    <row r="133" spans="1:166" ht="7.5" customHeight="1"/>
    <row r="136" spans="1:166" ht="9.75" customHeight="1"/>
    <row r="140" spans="1:166" ht="15" customHeight="1"/>
    <row r="141" spans="1:166" ht="15" customHeight="1"/>
    <row r="142" spans="1:166" ht="15" customHeight="1"/>
    <row r="143" spans="1:166" ht="15" customHeight="1"/>
    <row r="144" spans="1:166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mergeCells count="861">
    <mergeCell ref="DS124:ES124"/>
    <mergeCell ref="R125:AE125"/>
    <mergeCell ref="AH125:BH125"/>
    <mergeCell ref="A127:B127"/>
    <mergeCell ref="C127:E127"/>
    <mergeCell ref="I127:X127"/>
    <mergeCell ref="Y127:AC127"/>
    <mergeCell ref="AD127:AE127"/>
    <mergeCell ref="N122:AE122"/>
    <mergeCell ref="AH122:BH122"/>
    <mergeCell ref="N123:AE123"/>
    <mergeCell ref="AH123:BH123"/>
    <mergeCell ref="DC123:DP123"/>
    <mergeCell ref="DS123:ES123"/>
    <mergeCell ref="EX96:FJ96"/>
    <mergeCell ref="A104:FJ104"/>
    <mergeCell ref="A105:AO106"/>
    <mergeCell ref="AP105:AU106"/>
    <mergeCell ref="AV105:BK106"/>
    <mergeCell ref="BL105:CE106"/>
    <mergeCell ref="CF105:ES105"/>
    <mergeCell ref="ET105:FJ106"/>
    <mergeCell ref="BU96:CG96"/>
    <mergeCell ref="CH96:CW96"/>
    <mergeCell ref="CX96:DJ96"/>
    <mergeCell ref="DK96:DW96"/>
    <mergeCell ref="DX96:EJ96"/>
    <mergeCell ref="EK96:EW96"/>
    <mergeCell ref="CH95:CW95"/>
    <mergeCell ref="CX95:DJ95"/>
    <mergeCell ref="DK95:DW95"/>
    <mergeCell ref="DX95:EJ95"/>
    <mergeCell ref="EK95:EW95"/>
    <mergeCell ref="EX95:FJ95"/>
    <mergeCell ref="CX94:DJ94"/>
    <mergeCell ref="DK94:DW94"/>
    <mergeCell ref="DX94:EJ94"/>
    <mergeCell ref="EK94:EW94"/>
    <mergeCell ref="EX94:FJ94"/>
    <mergeCell ref="A95:AJ95"/>
    <mergeCell ref="AK95:AP95"/>
    <mergeCell ref="AQ95:BB95"/>
    <mergeCell ref="BC95:BT95"/>
    <mergeCell ref="BU95:CG95"/>
    <mergeCell ref="DK93:DW93"/>
    <mergeCell ref="DX93:EJ93"/>
    <mergeCell ref="EK93:EW93"/>
    <mergeCell ref="EX93:FJ93"/>
    <mergeCell ref="A94:AJ94"/>
    <mergeCell ref="AK94:AP94"/>
    <mergeCell ref="AQ94:BB94"/>
    <mergeCell ref="BC94:BT94"/>
    <mergeCell ref="BU94:CG94"/>
    <mergeCell ref="CH94:CW94"/>
    <mergeCell ref="DX92:EJ92"/>
    <mergeCell ref="EK92:EW92"/>
    <mergeCell ref="EX92:FJ92"/>
    <mergeCell ref="A93:AJ93"/>
    <mergeCell ref="AK93:AP93"/>
    <mergeCell ref="AQ93:BB93"/>
    <mergeCell ref="BC93:BT93"/>
    <mergeCell ref="BU93:CG93"/>
    <mergeCell ref="CH93:CW93"/>
    <mergeCell ref="CX93:DJ93"/>
    <mergeCell ref="DK91:DW91"/>
    <mergeCell ref="DX91:EJ91"/>
    <mergeCell ref="EK91:EW91"/>
    <mergeCell ref="EX91:FJ91"/>
    <mergeCell ref="A92:AJ92"/>
    <mergeCell ref="AK92:AP92"/>
    <mergeCell ref="AQ92:BB92"/>
    <mergeCell ref="BC92:BT92"/>
    <mergeCell ref="BU92:CG92"/>
    <mergeCell ref="CH92:CW92"/>
    <mergeCell ref="DX90:EJ90"/>
    <mergeCell ref="EK90:EW90"/>
    <mergeCell ref="EX90:FJ90"/>
    <mergeCell ref="A91:AJ91"/>
    <mergeCell ref="AK91:AP91"/>
    <mergeCell ref="AQ91:BB91"/>
    <mergeCell ref="BC91:BT91"/>
    <mergeCell ref="BU91:CG91"/>
    <mergeCell ref="CH91:CW91"/>
    <mergeCell ref="CX91:DJ91"/>
    <mergeCell ref="EK89:EW89"/>
    <mergeCell ref="EX89:FJ89"/>
    <mergeCell ref="A90:AJ90"/>
    <mergeCell ref="AK90:AP90"/>
    <mergeCell ref="AQ90:BB90"/>
    <mergeCell ref="BC90:BT90"/>
    <mergeCell ref="BU90:CG90"/>
    <mergeCell ref="CH90:CW90"/>
    <mergeCell ref="CX90:DJ90"/>
    <mergeCell ref="DK90:DW90"/>
    <mergeCell ref="EX88:FJ88"/>
    <mergeCell ref="A89:AJ89"/>
    <mergeCell ref="AK89:AP89"/>
    <mergeCell ref="AQ89:BB89"/>
    <mergeCell ref="BC89:BT89"/>
    <mergeCell ref="BU89:CG89"/>
    <mergeCell ref="CH89:CW89"/>
    <mergeCell ref="CX89:DJ89"/>
    <mergeCell ref="DK89:DW89"/>
    <mergeCell ref="DX89:EJ89"/>
    <mergeCell ref="BU88:CG88"/>
    <mergeCell ref="CH88:CW88"/>
    <mergeCell ref="CX88:DJ88"/>
    <mergeCell ref="DK88:DW88"/>
    <mergeCell ref="DX88:EJ88"/>
    <mergeCell ref="EK88:EW88"/>
    <mergeCell ref="CH87:CW87"/>
    <mergeCell ref="CX87:DJ87"/>
    <mergeCell ref="DK87:DW87"/>
    <mergeCell ref="DX87:EJ87"/>
    <mergeCell ref="EK87:EW87"/>
    <mergeCell ref="EX87:FJ87"/>
    <mergeCell ref="CX86:DJ86"/>
    <mergeCell ref="DK86:DW86"/>
    <mergeCell ref="DX86:EJ86"/>
    <mergeCell ref="EK86:EW86"/>
    <mergeCell ref="EX86:FJ86"/>
    <mergeCell ref="A87:AJ87"/>
    <mergeCell ref="AK87:AP87"/>
    <mergeCell ref="AQ87:BB87"/>
    <mergeCell ref="BC87:BT87"/>
    <mergeCell ref="BU87:CG87"/>
    <mergeCell ref="DK85:DW85"/>
    <mergeCell ref="DX85:EJ85"/>
    <mergeCell ref="EK85:EW85"/>
    <mergeCell ref="EX85:FJ85"/>
    <mergeCell ref="A86:AJ86"/>
    <mergeCell ref="AK86:AP86"/>
    <mergeCell ref="AQ86:BB86"/>
    <mergeCell ref="BC86:BT86"/>
    <mergeCell ref="BU86:CG86"/>
    <mergeCell ref="CH86:CW86"/>
    <mergeCell ref="DX84:EJ84"/>
    <mergeCell ref="EK84:EW84"/>
    <mergeCell ref="EX84:FJ84"/>
    <mergeCell ref="A85:AJ85"/>
    <mergeCell ref="AK85:AP85"/>
    <mergeCell ref="AQ85:BB85"/>
    <mergeCell ref="BC85:BT85"/>
    <mergeCell ref="BU85:CG85"/>
    <mergeCell ref="CH85:CW85"/>
    <mergeCell ref="CX85:DJ85"/>
    <mergeCell ref="EK83:EW83"/>
    <mergeCell ref="EX83:FJ83"/>
    <mergeCell ref="A84:AJ84"/>
    <mergeCell ref="AK84:AP84"/>
    <mergeCell ref="AQ84:BB84"/>
    <mergeCell ref="BC84:BT84"/>
    <mergeCell ref="BU84:CG84"/>
    <mergeCell ref="CH84:CW84"/>
    <mergeCell ref="CX84:DJ84"/>
    <mergeCell ref="DK84:DW84"/>
    <mergeCell ref="EX82:FJ82"/>
    <mergeCell ref="A83:AJ83"/>
    <mergeCell ref="AK83:AP83"/>
    <mergeCell ref="AQ83:BB83"/>
    <mergeCell ref="BC83:BT83"/>
    <mergeCell ref="BU83:CG83"/>
    <mergeCell ref="CH83:CW83"/>
    <mergeCell ref="CX83:DJ83"/>
    <mergeCell ref="DK83:DW83"/>
    <mergeCell ref="DX83:EJ83"/>
    <mergeCell ref="BU82:CG82"/>
    <mergeCell ref="CH82:CW82"/>
    <mergeCell ref="CX82:DJ82"/>
    <mergeCell ref="DK82:DW82"/>
    <mergeCell ref="DX82:EJ82"/>
    <mergeCell ref="EK82:EW82"/>
    <mergeCell ref="CH81:CW81"/>
    <mergeCell ref="CX81:DJ81"/>
    <mergeCell ref="DK81:DW81"/>
    <mergeCell ref="DX81:EJ81"/>
    <mergeCell ref="EK81:EW81"/>
    <mergeCell ref="EX81:FJ81"/>
    <mergeCell ref="CX80:DJ80"/>
    <mergeCell ref="DK80:DW80"/>
    <mergeCell ref="DX80:EJ80"/>
    <mergeCell ref="EK80:EW80"/>
    <mergeCell ref="EX80:FJ80"/>
    <mergeCell ref="A81:AJ81"/>
    <mergeCell ref="AK81:AP81"/>
    <mergeCell ref="AQ81:BB81"/>
    <mergeCell ref="BC81:BT81"/>
    <mergeCell ref="BU81:CG81"/>
    <mergeCell ref="DK79:DW79"/>
    <mergeCell ref="DX79:EJ79"/>
    <mergeCell ref="EK79:EW79"/>
    <mergeCell ref="EX79:FJ79"/>
    <mergeCell ref="A80:AJ80"/>
    <mergeCell ref="AK80:AP80"/>
    <mergeCell ref="AQ80:BB80"/>
    <mergeCell ref="BC80:BT80"/>
    <mergeCell ref="BU80:CG80"/>
    <mergeCell ref="CH80:CW80"/>
    <mergeCell ref="DX78:EJ78"/>
    <mergeCell ref="EK78:EW78"/>
    <mergeCell ref="EX78:FJ78"/>
    <mergeCell ref="A79:AJ79"/>
    <mergeCell ref="AK79:AP79"/>
    <mergeCell ref="AQ79:BB79"/>
    <mergeCell ref="BC79:BT79"/>
    <mergeCell ref="BU79:CG79"/>
    <mergeCell ref="CH79:CW79"/>
    <mergeCell ref="CX79:DJ79"/>
    <mergeCell ref="CX77:DJ77"/>
    <mergeCell ref="DK77:DW77"/>
    <mergeCell ref="DX77:EJ77"/>
    <mergeCell ref="EK77:EW77"/>
    <mergeCell ref="EX77:FJ77"/>
    <mergeCell ref="A78:AJ78"/>
    <mergeCell ref="AK78:AP78"/>
    <mergeCell ref="AQ78:BB78"/>
    <mergeCell ref="BC78:BT78"/>
    <mergeCell ref="BU78:CG78"/>
    <mergeCell ref="A77:AJ77"/>
    <mergeCell ref="AK77:AP77"/>
    <mergeCell ref="AQ77:BB77"/>
    <mergeCell ref="BC77:BT77"/>
    <mergeCell ref="BU77:CG77"/>
    <mergeCell ref="CH77:CW77"/>
    <mergeCell ref="CH76:CW76"/>
    <mergeCell ref="CX76:DJ76"/>
    <mergeCell ref="DK76:DW76"/>
    <mergeCell ref="DX76:EJ76"/>
    <mergeCell ref="EK76:EW76"/>
    <mergeCell ref="EX76:FJ76"/>
    <mergeCell ref="CX75:DJ75"/>
    <mergeCell ref="DK75:DW75"/>
    <mergeCell ref="DX75:EJ75"/>
    <mergeCell ref="EK75:EW75"/>
    <mergeCell ref="EX75:FJ75"/>
    <mergeCell ref="A76:AJ76"/>
    <mergeCell ref="AK76:AP76"/>
    <mergeCell ref="AQ76:BB76"/>
    <mergeCell ref="BC76:BT76"/>
    <mergeCell ref="BU76:CG76"/>
    <mergeCell ref="A75:AJ75"/>
    <mergeCell ref="AK75:AP75"/>
    <mergeCell ref="AQ75:BB75"/>
    <mergeCell ref="BC75:BT75"/>
    <mergeCell ref="BU75:CG75"/>
    <mergeCell ref="CH75:CW75"/>
    <mergeCell ref="CH74:CW74"/>
    <mergeCell ref="CX74:DJ74"/>
    <mergeCell ref="DK74:DW74"/>
    <mergeCell ref="DX74:EJ74"/>
    <mergeCell ref="EK74:EW74"/>
    <mergeCell ref="EX74:FJ74"/>
    <mergeCell ref="CX73:DJ73"/>
    <mergeCell ref="DK73:DW73"/>
    <mergeCell ref="DX73:EJ73"/>
    <mergeCell ref="EK73:EW73"/>
    <mergeCell ref="EX73:FJ73"/>
    <mergeCell ref="A74:AJ74"/>
    <mergeCell ref="AK74:AP74"/>
    <mergeCell ref="AQ74:BB74"/>
    <mergeCell ref="BC74:BT74"/>
    <mergeCell ref="BU74:CG74"/>
    <mergeCell ref="A73:AJ73"/>
    <mergeCell ref="AK73:AP73"/>
    <mergeCell ref="AQ73:BB73"/>
    <mergeCell ref="BC73:BT73"/>
    <mergeCell ref="BU73:CG73"/>
    <mergeCell ref="CH73:CW73"/>
    <mergeCell ref="CH72:CW72"/>
    <mergeCell ref="CX72:DJ72"/>
    <mergeCell ref="DK72:DW72"/>
    <mergeCell ref="DX72:EJ72"/>
    <mergeCell ref="EK72:EW72"/>
    <mergeCell ref="EX72:FJ72"/>
    <mergeCell ref="CX71:DJ71"/>
    <mergeCell ref="DK71:DW71"/>
    <mergeCell ref="DX71:EJ71"/>
    <mergeCell ref="EK71:EW71"/>
    <mergeCell ref="EX71:FJ71"/>
    <mergeCell ref="A72:AJ72"/>
    <mergeCell ref="AK72:AP72"/>
    <mergeCell ref="AQ72:BB72"/>
    <mergeCell ref="BC72:BT72"/>
    <mergeCell ref="BU72:CG72"/>
    <mergeCell ref="A71:AJ71"/>
    <mergeCell ref="AK71:AP71"/>
    <mergeCell ref="AQ71:BB71"/>
    <mergeCell ref="BC71:BT71"/>
    <mergeCell ref="BU71:CG71"/>
    <mergeCell ref="CH71:CW71"/>
    <mergeCell ref="CH70:CW70"/>
    <mergeCell ref="CX70:DJ70"/>
    <mergeCell ref="DK70:DW70"/>
    <mergeCell ref="DX70:EJ70"/>
    <mergeCell ref="EK70:EW70"/>
    <mergeCell ref="EX70:FJ70"/>
    <mergeCell ref="CX69:DJ69"/>
    <mergeCell ref="DK69:DW69"/>
    <mergeCell ref="DX69:EJ69"/>
    <mergeCell ref="EK69:EW69"/>
    <mergeCell ref="EX69:FJ69"/>
    <mergeCell ref="A70:AJ70"/>
    <mergeCell ref="AK70:AP70"/>
    <mergeCell ref="AQ70:BB70"/>
    <mergeCell ref="BC70:BT70"/>
    <mergeCell ref="BU70:CG70"/>
    <mergeCell ref="A69:AJ69"/>
    <mergeCell ref="AK69:AP69"/>
    <mergeCell ref="AQ69:BB69"/>
    <mergeCell ref="BC69:BT69"/>
    <mergeCell ref="BU69:CG69"/>
    <mergeCell ref="CH69:CW69"/>
    <mergeCell ref="BU55:CG56"/>
    <mergeCell ref="CH55:EJ55"/>
    <mergeCell ref="EK55:FJ55"/>
    <mergeCell ref="A68:AJ68"/>
    <mergeCell ref="AK68:AP68"/>
    <mergeCell ref="AQ68:BB68"/>
    <mergeCell ref="BC68:BT68"/>
    <mergeCell ref="BU68:CG68"/>
    <mergeCell ref="CH68:CW68"/>
    <mergeCell ref="CX68:DJ68"/>
    <mergeCell ref="ET42:FJ42"/>
    <mergeCell ref="A43:AM43"/>
    <mergeCell ref="AN43:AS43"/>
    <mergeCell ref="AT43:BI43"/>
    <mergeCell ref="BJ43:CE43"/>
    <mergeCell ref="CF43:CV43"/>
    <mergeCell ref="CW43:DM43"/>
    <mergeCell ref="DN43:ED43"/>
    <mergeCell ref="EE43:ES43"/>
    <mergeCell ref="ET43:FJ43"/>
    <mergeCell ref="EE41:ES41"/>
    <mergeCell ref="ET41:FJ41"/>
    <mergeCell ref="A42:AM42"/>
    <mergeCell ref="AN42:AS42"/>
    <mergeCell ref="AT42:BI42"/>
    <mergeCell ref="BJ42:CE42"/>
    <mergeCell ref="CF42:CV42"/>
    <mergeCell ref="CW42:DM42"/>
    <mergeCell ref="DN42:ED42"/>
    <mergeCell ref="EE42:ES42"/>
    <mergeCell ref="DN40:ED40"/>
    <mergeCell ref="EE40:ES40"/>
    <mergeCell ref="ET40:FJ40"/>
    <mergeCell ref="A41:AM41"/>
    <mergeCell ref="AN41:AS41"/>
    <mergeCell ref="AT41:BI41"/>
    <mergeCell ref="BJ41:CE41"/>
    <mergeCell ref="CF41:CV41"/>
    <mergeCell ref="CW41:DM41"/>
    <mergeCell ref="DN41:ED41"/>
    <mergeCell ref="A40:AM40"/>
    <mergeCell ref="AN40:AS40"/>
    <mergeCell ref="AT40:BI40"/>
    <mergeCell ref="BJ40:CE40"/>
    <mergeCell ref="CF40:CV40"/>
    <mergeCell ref="CW40:DM40"/>
    <mergeCell ref="ET38:FJ38"/>
    <mergeCell ref="A39:AM39"/>
    <mergeCell ref="AN39:AS39"/>
    <mergeCell ref="AT39:BI39"/>
    <mergeCell ref="BJ39:CE39"/>
    <mergeCell ref="CF39:CV39"/>
    <mergeCell ref="CW39:DM39"/>
    <mergeCell ref="DN39:ED39"/>
    <mergeCell ref="EE39:ES39"/>
    <mergeCell ref="ET39:FJ39"/>
    <mergeCell ref="EE37:ES37"/>
    <mergeCell ref="ET37:FJ37"/>
    <mergeCell ref="A38:AM38"/>
    <mergeCell ref="AN38:AS38"/>
    <mergeCell ref="AT38:BI38"/>
    <mergeCell ref="BJ38:CE38"/>
    <mergeCell ref="CF38:CV38"/>
    <mergeCell ref="CW38:DM38"/>
    <mergeCell ref="DN38:ED38"/>
    <mergeCell ref="EE38:ES38"/>
    <mergeCell ref="DN36:ED36"/>
    <mergeCell ref="EE36:ES36"/>
    <mergeCell ref="ET36:FJ36"/>
    <mergeCell ref="A37:AM37"/>
    <mergeCell ref="AN37:AS37"/>
    <mergeCell ref="AT37:BI37"/>
    <mergeCell ref="BJ37:CE37"/>
    <mergeCell ref="CF37:CV37"/>
    <mergeCell ref="CW37:DM37"/>
    <mergeCell ref="DN37:ED37"/>
    <mergeCell ref="A36:AM36"/>
    <mergeCell ref="AN36:AS36"/>
    <mergeCell ref="AT36:BI36"/>
    <mergeCell ref="BJ36:CE36"/>
    <mergeCell ref="CF36:CV36"/>
    <mergeCell ref="CW36:DM36"/>
    <mergeCell ref="ET11:FJ11"/>
    <mergeCell ref="ET12:FJ12"/>
    <mergeCell ref="A14:FJ14"/>
    <mergeCell ref="A16:AM17"/>
    <mergeCell ref="AN16:AS17"/>
    <mergeCell ref="AT16:BI17"/>
    <mergeCell ref="BJ16:CE17"/>
    <mergeCell ref="CF16:ES16"/>
    <mergeCell ref="ET16:FJ17"/>
    <mergeCell ref="A7:BB9"/>
    <mergeCell ref="BE7:EB9"/>
    <mergeCell ref="ET7:FJ7"/>
    <mergeCell ref="ET8:FJ8"/>
    <mergeCell ref="ET9:FJ9"/>
    <mergeCell ref="X10:EB10"/>
    <mergeCell ref="ET10:FJ10"/>
    <mergeCell ref="A1:EQ1"/>
    <mergeCell ref="A2:EQ2"/>
    <mergeCell ref="A3:EQ3"/>
    <mergeCell ref="A4:EQ4"/>
    <mergeCell ref="ET4:FJ4"/>
    <mergeCell ref="ET5:FJ5"/>
    <mergeCell ref="V6:EB6"/>
    <mergeCell ref="ET6:FJ6"/>
    <mergeCell ref="R124:AE124"/>
    <mergeCell ref="AH124:BH124"/>
    <mergeCell ref="DC124:DP124"/>
    <mergeCell ref="ET118:FJ118"/>
    <mergeCell ref="A119:AO119"/>
    <mergeCell ref="AP119:AU119"/>
    <mergeCell ref="AV119:BK119"/>
    <mergeCell ref="BL119:CE119"/>
    <mergeCell ref="CF119:CV119"/>
    <mergeCell ref="CW119:DM119"/>
    <mergeCell ref="DN119:ED119"/>
    <mergeCell ref="EE119:ES119"/>
    <mergeCell ref="ET119:FJ119"/>
    <mergeCell ref="EE117:ES117"/>
    <mergeCell ref="ET117:FJ117"/>
    <mergeCell ref="A118:AO118"/>
    <mergeCell ref="AP118:AU118"/>
    <mergeCell ref="AV118:BK118"/>
    <mergeCell ref="BL118:CE118"/>
    <mergeCell ref="CF118:CV118"/>
    <mergeCell ref="CW118:DM118"/>
    <mergeCell ref="DN118:ED118"/>
    <mergeCell ref="EE118:ES118"/>
    <mergeCell ref="DN116:ED116"/>
    <mergeCell ref="EE116:ES116"/>
    <mergeCell ref="ET116:FJ116"/>
    <mergeCell ref="A117:AO117"/>
    <mergeCell ref="AP117:AU117"/>
    <mergeCell ref="AV117:BK117"/>
    <mergeCell ref="BL117:CE117"/>
    <mergeCell ref="CF117:CV117"/>
    <mergeCell ref="CW117:DM117"/>
    <mergeCell ref="DN117:ED117"/>
    <mergeCell ref="A116:AO116"/>
    <mergeCell ref="AP116:AU116"/>
    <mergeCell ref="AV116:BK116"/>
    <mergeCell ref="BL116:CE116"/>
    <mergeCell ref="CF116:CV116"/>
    <mergeCell ref="CW116:DM116"/>
    <mergeCell ref="ET114:FJ114"/>
    <mergeCell ref="A115:AO115"/>
    <mergeCell ref="AP115:AU115"/>
    <mergeCell ref="AV115:BK115"/>
    <mergeCell ref="BL115:CE115"/>
    <mergeCell ref="CF115:CV115"/>
    <mergeCell ref="CW115:DM115"/>
    <mergeCell ref="DN115:ED115"/>
    <mergeCell ref="EE115:ES115"/>
    <mergeCell ref="ET115:FJ115"/>
    <mergeCell ref="EE113:ES113"/>
    <mergeCell ref="ET113:FJ113"/>
    <mergeCell ref="A114:AO114"/>
    <mergeCell ref="AP114:AU114"/>
    <mergeCell ref="AV114:BK114"/>
    <mergeCell ref="BL114:CE114"/>
    <mergeCell ref="CF114:CV114"/>
    <mergeCell ref="CW114:DM114"/>
    <mergeCell ref="DN114:ED114"/>
    <mergeCell ref="EE114:ES114"/>
    <mergeCell ref="DN112:ED112"/>
    <mergeCell ref="EE112:ES112"/>
    <mergeCell ref="ET112:FJ112"/>
    <mergeCell ref="A113:AO113"/>
    <mergeCell ref="AP113:AU113"/>
    <mergeCell ref="AV113:BK113"/>
    <mergeCell ref="BL113:CE113"/>
    <mergeCell ref="CF113:CV113"/>
    <mergeCell ref="CW113:DM113"/>
    <mergeCell ref="DN113:ED113"/>
    <mergeCell ref="A112:AO112"/>
    <mergeCell ref="AP112:AU112"/>
    <mergeCell ref="AV112:BK112"/>
    <mergeCell ref="BL112:CE112"/>
    <mergeCell ref="CF112:CV112"/>
    <mergeCell ref="CW112:DM112"/>
    <mergeCell ref="ET110:FJ110"/>
    <mergeCell ref="A111:AO111"/>
    <mergeCell ref="AP111:AU111"/>
    <mergeCell ref="AV111:BK111"/>
    <mergeCell ref="BL111:CE111"/>
    <mergeCell ref="CF111:CV111"/>
    <mergeCell ref="CW111:DM111"/>
    <mergeCell ref="DN111:ED111"/>
    <mergeCell ref="EE111:ES111"/>
    <mergeCell ref="ET111:FJ111"/>
    <mergeCell ref="EE109:ES109"/>
    <mergeCell ref="ET109:FJ109"/>
    <mergeCell ref="A110:AO110"/>
    <mergeCell ref="AP110:AU110"/>
    <mergeCell ref="AV110:BK110"/>
    <mergeCell ref="BL110:CE110"/>
    <mergeCell ref="CF110:CV110"/>
    <mergeCell ref="CW110:DM110"/>
    <mergeCell ref="DN110:ED110"/>
    <mergeCell ref="EE110:ES110"/>
    <mergeCell ref="DN108:ED108"/>
    <mergeCell ref="EE108:ES108"/>
    <mergeCell ref="ET108:FJ108"/>
    <mergeCell ref="A109:AO109"/>
    <mergeCell ref="AP109:AU109"/>
    <mergeCell ref="AV109:BK109"/>
    <mergeCell ref="BL109:CE109"/>
    <mergeCell ref="CF109:CV109"/>
    <mergeCell ref="CW109:DM109"/>
    <mergeCell ref="DN109:ED109"/>
    <mergeCell ref="A108:AO108"/>
    <mergeCell ref="AP108:AU108"/>
    <mergeCell ref="AV108:BK108"/>
    <mergeCell ref="BL108:CE108"/>
    <mergeCell ref="CF108:CV108"/>
    <mergeCell ref="CW108:DM108"/>
    <mergeCell ref="A107:AO107"/>
    <mergeCell ref="AP107:AU107"/>
    <mergeCell ref="AV107:BK107"/>
    <mergeCell ref="BL107:CE107"/>
    <mergeCell ref="CF107:CV107"/>
    <mergeCell ref="CW107:DM107"/>
    <mergeCell ref="DN107:ED107"/>
    <mergeCell ref="EE107:ES107"/>
    <mergeCell ref="ET107:FJ107"/>
    <mergeCell ref="CF106:CV106"/>
    <mergeCell ref="CW106:DM106"/>
    <mergeCell ref="DN106:ED106"/>
    <mergeCell ref="EE106:ES106"/>
    <mergeCell ref="A96:AJ96"/>
    <mergeCell ref="AK96:AP96"/>
    <mergeCell ref="AQ96:BB96"/>
    <mergeCell ref="BC96:BT96"/>
    <mergeCell ref="CX92:DJ92"/>
    <mergeCell ref="DK92:DW92"/>
    <mergeCell ref="A88:AJ88"/>
    <mergeCell ref="AK88:AP88"/>
    <mergeCell ref="AQ88:BB88"/>
    <mergeCell ref="BC88:BT88"/>
    <mergeCell ref="A82:AJ82"/>
    <mergeCell ref="AK82:AP82"/>
    <mergeCell ref="AQ82:BB82"/>
    <mergeCell ref="BC82:BT82"/>
    <mergeCell ref="CH78:CW78"/>
    <mergeCell ref="CX78:DJ78"/>
    <mergeCell ref="DK78:DW78"/>
    <mergeCell ref="CX67:DJ67"/>
    <mergeCell ref="DK67:DW67"/>
    <mergeCell ref="DX67:EJ67"/>
    <mergeCell ref="EK67:EW67"/>
    <mergeCell ref="EX67:FJ67"/>
    <mergeCell ref="DK68:DW68"/>
    <mergeCell ref="DX68:EJ68"/>
    <mergeCell ref="EK68:EW68"/>
    <mergeCell ref="EX68:FJ68"/>
    <mergeCell ref="A67:AJ67"/>
    <mergeCell ref="AK67:AP67"/>
    <mergeCell ref="AQ67:BB67"/>
    <mergeCell ref="BC67:BT67"/>
    <mergeCell ref="BU67:CG67"/>
    <mergeCell ref="CH67:CW67"/>
    <mergeCell ref="CH66:CW66"/>
    <mergeCell ref="CX66:DJ66"/>
    <mergeCell ref="DK66:DW66"/>
    <mergeCell ref="DX66:EJ66"/>
    <mergeCell ref="EK66:EW66"/>
    <mergeCell ref="EX66:FJ66"/>
    <mergeCell ref="CX65:DJ65"/>
    <mergeCell ref="DK65:DW65"/>
    <mergeCell ref="DX65:EJ65"/>
    <mergeCell ref="EK65:EW65"/>
    <mergeCell ref="EX65:FJ65"/>
    <mergeCell ref="A66:AJ66"/>
    <mergeCell ref="AK66:AP66"/>
    <mergeCell ref="AQ66:BB66"/>
    <mergeCell ref="BC66:BT66"/>
    <mergeCell ref="BU66:CG66"/>
    <mergeCell ref="A65:AJ65"/>
    <mergeCell ref="AK65:AP65"/>
    <mergeCell ref="AQ65:BB65"/>
    <mergeCell ref="BC65:BT65"/>
    <mergeCell ref="BU65:CG65"/>
    <mergeCell ref="CH65:CW65"/>
    <mergeCell ref="CH64:CW64"/>
    <mergeCell ref="CX64:DJ64"/>
    <mergeCell ref="DK64:DW64"/>
    <mergeCell ref="DX64:EJ64"/>
    <mergeCell ref="EK64:EW64"/>
    <mergeCell ref="EX64:FJ64"/>
    <mergeCell ref="CX63:DJ63"/>
    <mergeCell ref="DK63:DW63"/>
    <mergeCell ref="DX63:EJ63"/>
    <mergeCell ref="EK63:EW63"/>
    <mergeCell ref="EX63:FJ63"/>
    <mergeCell ref="A64:AJ64"/>
    <mergeCell ref="AK64:AP64"/>
    <mergeCell ref="AQ64:BB64"/>
    <mergeCell ref="BC64:BT64"/>
    <mergeCell ref="BU64:CG64"/>
    <mergeCell ref="A63:AJ63"/>
    <mergeCell ref="AK63:AP63"/>
    <mergeCell ref="AQ63:BB63"/>
    <mergeCell ref="BC63:BT63"/>
    <mergeCell ref="BU63:CG63"/>
    <mergeCell ref="CH63:CW63"/>
    <mergeCell ref="CH62:CW62"/>
    <mergeCell ref="CX62:DJ62"/>
    <mergeCell ref="DK62:DW62"/>
    <mergeCell ref="DX62:EJ62"/>
    <mergeCell ref="EK62:EW62"/>
    <mergeCell ref="EX62:FJ62"/>
    <mergeCell ref="CX61:DJ61"/>
    <mergeCell ref="DK61:DW61"/>
    <mergeCell ref="DX61:EJ61"/>
    <mergeCell ref="EK61:EW61"/>
    <mergeCell ref="EX61:FJ61"/>
    <mergeCell ref="A62:AJ62"/>
    <mergeCell ref="AK62:AP62"/>
    <mergeCell ref="AQ62:BB62"/>
    <mergeCell ref="BC62:BT62"/>
    <mergeCell ref="BU62:CG62"/>
    <mergeCell ref="A61:AJ61"/>
    <mergeCell ref="AK61:AP61"/>
    <mergeCell ref="AQ61:BB61"/>
    <mergeCell ref="BC61:BT61"/>
    <mergeCell ref="BU61:CG61"/>
    <mergeCell ref="CH61:CW61"/>
    <mergeCell ref="CH60:CW60"/>
    <mergeCell ref="CX60:DJ60"/>
    <mergeCell ref="DK60:DW60"/>
    <mergeCell ref="DX60:EJ60"/>
    <mergeCell ref="EK60:EW60"/>
    <mergeCell ref="EX60:FJ60"/>
    <mergeCell ref="CX59:DJ59"/>
    <mergeCell ref="DK59:DW59"/>
    <mergeCell ref="DX59:EJ59"/>
    <mergeCell ref="EK59:EW59"/>
    <mergeCell ref="EX59:FJ59"/>
    <mergeCell ref="A60:AJ60"/>
    <mergeCell ref="AK60:AP60"/>
    <mergeCell ref="AQ60:BB60"/>
    <mergeCell ref="BC60:BT60"/>
    <mergeCell ref="BU60:CG60"/>
    <mergeCell ref="A59:AJ59"/>
    <mergeCell ref="AK59:AP59"/>
    <mergeCell ref="AQ59:BB59"/>
    <mergeCell ref="BC59:BT59"/>
    <mergeCell ref="BU59:CG59"/>
    <mergeCell ref="CH59:CW59"/>
    <mergeCell ref="CH58:CW58"/>
    <mergeCell ref="CX58:DJ58"/>
    <mergeCell ref="DK58:DW58"/>
    <mergeCell ref="DX58:EJ58"/>
    <mergeCell ref="EK58:EW58"/>
    <mergeCell ref="EX58:FJ58"/>
    <mergeCell ref="CX57:DJ57"/>
    <mergeCell ref="DK57:DW57"/>
    <mergeCell ref="DX57:EJ57"/>
    <mergeCell ref="EK57:EW57"/>
    <mergeCell ref="EX57:FJ57"/>
    <mergeCell ref="A58:AJ58"/>
    <mergeCell ref="AK58:AP58"/>
    <mergeCell ref="AQ58:BB58"/>
    <mergeCell ref="BC58:BT58"/>
    <mergeCell ref="BU58:CG58"/>
    <mergeCell ref="A57:AJ57"/>
    <mergeCell ref="AK57:AP57"/>
    <mergeCell ref="AQ57:BB57"/>
    <mergeCell ref="BC57:BT57"/>
    <mergeCell ref="BU57:CG57"/>
    <mergeCell ref="CH57:CW57"/>
    <mergeCell ref="CH56:CW56"/>
    <mergeCell ref="CX56:DJ56"/>
    <mergeCell ref="DK56:DW56"/>
    <mergeCell ref="DX56:EJ56"/>
    <mergeCell ref="EK56:EW56"/>
    <mergeCell ref="EX56:FJ56"/>
    <mergeCell ref="A55:AJ56"/>
    <mergeCell ref="AK55:AP56"/>
    <mergeCell ref="AQ55:BB56"/>
    <mergeCell ref="BC55:BT56"/>
    <mergeCell ref="A54:FJ54"/>
    <mergeCell ref="ET34:FJ34"/>
    <mergeCell ref="A35:AM35"/>
    <mergeCell ref="AN35:AS35"/>
    <mergeCell ref="AT35:BI35"/>
    <mergeCell ref="BJ35:CE35"/>
    <mergeCell ref="CF35:CV35"/>
    <mergeCell ref="CW35:DM35"/>
    <mergeCell ref="DN35:ED35"/>
    <mergeCell ref="EE35:ES35"/>
    <mergeCell ref="ET35:FJ35"/>
    <mergeCell ref="EE33:ES33"/>
    <mergeCell ref="ET33:FJ33"/>
    <mergeCell ref="A34:AM34"/>
    <mergeCell ref="AN34:AS34"/>
    <mergeCell ref="AT34:BI34"/>
    <mergeCell ref="BJ34:CE34"/>
    <mergeCell ref="CF34:CV34"/>
    <mergeCell ref="CW34:DM34"/>
    <mergeCell ref="DN34:ED34"/>
    <mergeCell ref="EE34:ES34"/>
    <mergeCell ref="DN32:ED32"/>
    <mergeCell ref="EE32:ES32"/>
    <mergeCell ref="ET32:FJ32"/>
    <mergeCell ref="A33:AM33"/>
    <mergeCell ref="AN33:AS33"/>
    <mergeCell ref="AT33:BI33"/>
    <mergeCell ref="BJ33:CE33"/>
    <mergeCell ref="CF33:CV33"/>
    <mergeCell ref="CW33:DM33"/>
    <mergeCell ref="DN33:ED33"/>
    <mergeCell ref="A32:AM32"/>
    <mergeCell ref="AN32:AS32"/>
    <mergeCell ref="AT32:BI32"/>
    <mergeCell ref="BJ32:CE32"/>
    <mergeCell ref="CF32:CV32"/>
    <mergeCell ref="CW32:DM32"/>
    <mergeCell ref="ET30:FJ30"/>
    <mergeCell ref="A31:AM31"/>
    <mergeCell ref="AN31:AS31"/>
    <mergeCell ref="AT31:BI31"/>
    <mergeCell ref="BJ31:CE31"/>
    <mergeCell ref="CF31:CV31"/>
    <mergeCell ref="CW31:DM31"/>
    <mergeCell ref="DN31:ED31"/>
    <mergeCell ref="EE31:ES31"/>
    <mergeCell ref="ET31:FJ31"/>
    <mergeCell ref="EE29:ES29"/>
    <mergeCell ref="ET29:FJ29"/>
    <mergeCell ref="A30:AM30"/>
    <mergeCell ref="AN30:AS30"/>
    <mergeCell ref="AT30:BI30"/>
    <mergeCell ref="BJ30:CE30"/>
    <mergeCell ref="CF30:CV30"/>
    <mergeCell ref="CW30:DM30"/>
    <mergeCell ref="DN30:ED30"/>
    <mergeCell ref="EE30:ES30"/>
    <mergeCell ref="DN28:ED28"/>
    <mergeCell ref="EE28:ES28"/>
    <mergeCell ref="ET28:FJ28"/>
    <mergeCell ref="A29:AM29"/>
    <mergeCell ref="AN29:AS29"/>
    <mergeCell ref="AT29:BI29"/>
    <mergeCell ref="BJ29:CE29"/>
    <mergeCell ref="CF29:CV29"/>
    <mergeCell ref="CW29:DM29"/>
    <mergeCell ref="DN29:ED29"/>
    <mergeCell ref="A28:AM28"/>
    <mergeCell ref="AN28:AS28"/>
    <mergeCell ref="AT28:BI28"/>
    <mergeCell ref="BJ28:CE28"/>
    <mergeCell ref="CF28:CV28"/>
    <mergeCell ref="CW28:DM28"/>
    <mergeCell ref="ET26:FJ26"/>
    <mergeCell ref="A27:AM27"/>
    <mergeCell ref="AN27:AS27"/>
    <mergeCell ref="AT27:BI27"/>
    <mergeCell ref="BJ27:CE27"/>
    <mergeCell ref="CF27:CV27"/>
    <mergeCell ref="CW27:DM27"/>
    <mergeCell ref="DN27:ED27"/>
    <mergeCell ref="EE27:ES27"/>
    <mergeCell ref="ET27:FJ27"/>
    <mergeCell ref="EE25:ES25"/>
    <mergeCell ref="ET25:FJ25"/>
    <mergeCell ref="A26:AM26"/>
    <mergeCell ref="AN26:AS26"/>
    <mergeCell ref="AT26:BI26"/>
    <mergeCell ref="BJ26:CE26"/>
    <mergeCell ref="CF26:CV26"/>
    <mergeCell ref="CW26:DM26"/>
    <mergeCell ref="DN26:ED26"/>
    <mergeCell ref="EE26:ES26"/>
    <mergeCell ref="DN24:ED24"/>
    <mergeCell ref="EE24:ES24"/>
    <mergeCell ref="ET24:FJ24"/>
    <mergeCell ref="A25:AM25"/>
    <mergeCell ref="AN25:AS25"/>
    <mergeCell ref="AT25:BI25"/>
    <mergeCell ref="BJ25:CE25"/>
    <mergeCell ref="CF25:CV25"/>
    <mergeCell ref="CW25:DM25"/>
    <mergeCell ref="DN25:ED25"/>
    <mergeCell ref="A24:AM24"/>
    <mergeCell ref="AN24:AS24"/>
    <mergeCell ref="AT24:BI24"/>
    <mergeCell ref="BJ24:CE24"/>
    <mergeCell ref="CF24:CV24"/>
    <mergeCell ref="CW24:DM24"/>
    <mergeCell ref="ET22:FJ22"/>
    <mergeCell ref="A23:AM23"/>
    <mergeCell ref="AN23:AS23"/>
    <mergeCell ref="AT23:BI23"/>
    <mergeCell ref="BJ23:CE23"/>
    <mergeCell ref="CF23:CV23"/>
    <mergeCell ref="CW23:DM23"/>
    <mergeCell ref="DN23:ED23"/>
    <mergeCell ref="EE23:ES23"/>
    <mergeCell ref="ET23:FJ23"/>
    <mergeCell ref="EE21:ES21"/>
    <mergeCell ref="ET21:FJ21"/>
    <mergeCell ref="A22:AM22"/>
    <mergeCell ref="AN22:AS22"/>
    <mergeCell ref="AT22:BI22"/>
    <mergeCell ref="BJ22:CE22"/>
    <mergeCell ref="CF22:CV22"/>
    <mergeCell ref="CW22:DM22"/>
    <mergeCell ref="DN22:ED22"/>
    <mergeCell ref="EE22:ES22"/>
    <mergeCell ref="DN20:ED20"/>
    <mergeCell ref="EE20:ES20"/>
    <mergeCell ref="ET20:FJ20"/>
    <mergeCell ref="A21:AM21"/>
    <mergeCell ref="AN21:AS21"/>
    <mergeCell ref="AT21:BI21"/>
    <mergeCell ref="BJ21:CE21"/>
    <mergeCell ref="CF21:CV21"/>
    <mergeCell ref="CW21:DM21"/>
    <mergeCell ref="DN21:ED21"/>
    <mergeCell ref="A20:AM20"/>
    <mergeCell ref="AN20:AS20"/>
    <mergeCell ref="AT20:BI20"/>
    <mergeCell ref="BJ20:CE20"/>
    <mergeCell ref="CF20:CV20"/>
    <mergeCell ref="CW20:DM20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EE17:ES17"/>
    <mergeCell ref="A18:AM18"/>
    <mergeCell ref="AN18:AS18"/>
    <mergeCell ref="AT18:BI18"/>
    <mergeCell ref="BJ18:CE18"/>
    <mergeCell ref="CF18:CV18"/>
    <mergeCell ref="CW18:DM18"/>
    <mergeCell ref="DN18:ED18"/>
    <mergeCell ref="EE18:ES18"/>
    <mergeCell ref="CF17:CV17"/>
    <mergeCell ref="CW17:DM17"/>
    <mergeCell ref="DN17:ED17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бюджета ГР</vt:lpstr>
    </vt:vector>
  </TitlesOfParts>
  <Company>UFK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es_user1</dc:creator>
  <cp:lastModifiedBy>Надырово</cp:lastModifiedBy>
  <cp:lastPrinted>2005-09-08T11:27:33Z</cp:lastPrinted>
  <dcterms:created xsi:type="dcterms:W3CDTF">2005-04-08T04:14:02Z</dcterms:created>
  <dcterms:modified xsi:type="dcterms:W3CDTF">2015-10-06T12:15:27Z</dcterms:modified>
</cp:coreProperties>
</file>